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X:\Tecnico\TRASPARENZA\2026\"/>
    </mc:Choice>
  </mc:AlternateContent>
  <xr:revisionPtr revIDLastSave="0" documentId="13_ncr:1_{E0B72DA4-5628-4169-A11E-FF95E2939FE8}" xr6:coauthVersionLast="47" xr6:coauthVersionMax="47" xr10:uidLastSave="{00000000-0000-0000-0000-000000000000}"/>
  <bookViews>
    <workbookView xWindow="28680" yWindow="-120" windowWidth="29040" windowHeight="15720" xr2:uid="{39D43BE5-E4CA-411D-911C-053EB840B6D9}"/>
  </bookViews>
  <sheets>
    <sheet name="GENERALE" sheetId="8"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 i="8" l="1"/>
  <c r="L1" i="8"/>
</calcChain>
</file>

<file path=xl/sharedStrings.xml><?xml version="1.0" encoding="utf-8"?>
<sst xmlns="http://schemas.openxmlformats.org/spreadsheetml/2006/main" count="2426" uniqueCount="1473">
  <si>
    <t>OGGETTO</t>
  </si>
  <si>
    <t>TIPO PROCEDURA</t>
  </si>
  <si>
    <t>LINK</t>
  </si>
  <si>
    <t>AFFIDAMENTO DELL’INCARICO DEI SERVIZI TECNICI DI INGEGNERIA E ARCHITETTURA</t>
  </si>
  <si>
    <t>INVITATI</t>
  </si>
  <si>
    <t>LAVORI</t>
  </si>
  <si>
    <t>ELENCO AI SENSI DELLA DELIBERA N. 264 DEL 20.06.2023 COME MODIFICATA ED INTEGRATA CON DELIBERA N. 601 DEL 18.12.2023</t>
  </si>
  <si>
    <t>SERVIZI E FORNITURE</t>
  </si>
  <si>
    <t>via Castelfranco Veneto n. 79/1 a Pordenone (PN)</t>
  </si>
  <si>
    <t>sede</t>
  </si>
  <si>
    <t>c.f./p.iva</t>
  </si>
  <si>
    <t>01409720933</t>
  </si>
  <si>
    <t xml:space="preserve">INTE.CO. ENGINEERING S.R.L. </t>
  </si>
  <si>
    <t>nome</t>
  </si>
  <si>
    <t>IMPORTO</t>
  </si>
  <si>
    <t>via Garda 10/3 a San Donà di Piave (VE)</t>
  </si>
  <si>
    <t>03675400273</t>
  </si>
  <si>
    <t xml:space="preserve">https://interportocentroingrosso.com/it/appalti/affidamento-dellincarico-dei-servizi-tecnici-di-ingegneria-e-architettura-2/ </t>
  </si>
  <si>
    <t xml:space="preserve">https://interportocentroingrosso.com/appalti/affidamento-dellincarico-dei-servizi-tecnici-di-ingegneria-e-architettura/ </t>
  </si>
  <si>
    <t xml:space="preserve">InArTech srl </t>
  </si>
  <si>
    <t>Servizio di supporto giuridico in materia di trasparenza (D.Lgs. n. 33/2013).</t>
  </si>
  <si>
    <t>Di Pasquale Anna</t>
  </si>
  <si>
    <t>02599430309</t>
  </si>
  <si>
    <t>Via Ginnaio Vecchio, 3 Udine</t>
  </si>
  <si>
    <t xml:space="preserve">OFFICINA CICUTO ETTORE DI CICUTO ANTONELLO </t>
  </si>
  <si>
    <t>Via Mamaluch, 21/A - 33080 Porcia  (PN)</t>
  </si>
  <si>
    <t>01855710933</t>
  </si>
  <si>
    <t>Servizio di manutenzione serramenti 2023</t>
  </si>
  <si>
    <t>CIG</t>
  </si>
  <si>
    <t>B0283772AB</t>
  </si>
  <si>
    <t>B00794A8E9</t>
  </si>
  <si>
    <t>https://interportocentroingrosso.com/appalti/servizio-di-ispezione-periodica-e-manutenzione-dispositivi-di-ancoraggio-installati-sulla-copertura-del-palazzo-di-vetro/</t>
  </si>
  <si>
    <t>Via Postumia, 176 31042 Fagarà di San Biagio di Callalta (TV)</t>
  </si>
  <si>
    <t>SISTEMA SICUREZZA SRL</t>
  </si>
  <si>
    <t>B031CBDEE0</t>
  </si>
  <si>
    <t>Servizio di ispezione periodica e manutenzione dispositivi di ancoraggio installati sulla copertura del Palazzo di Vetro</t>
  </si>
  <si>
    <t>https://interportocentroingrosso.com/appalti/servizio-di-manutenzione-serramenti-2023/</t>
  </si>
  <si>
    <t>https://interportocentroingrosso.com/appalti/fornitura-e-montaggio-cartellonistica-presidi-antincendio/</t>
  </si>
  <si>
    <t>Via Fratelli Savoia, 24 – Codroipo (UD)</t>
  </si>
  <si>
    <t>FRIULI ANTINCENDI SRL</t>
  </si>
  <si>
    <t>B0552BB134</t>
  </si>
  <si>
    <t>Fornitura e montaggio cartellonistica presidi antincendio</t>
  </si>
  <si>
    <t>B0552E7582</t>
  </si>
  <si>
    <t>ELETTRO DOMUS di Feletto &amp; C. snc</t>
  </si>
  <si>
    <t>Via Tintoretto, 7 – 33170 PORDENONE</t>
  </si>
  <si>
    <t>00422330936</t>
  </si>
  <si>
    <t>Lavori di separazione impianto elettrico bar-ristorante.</t>
  </si>
  <si>
    <t>https://interportocentroingrosso.com/appalti/lavori-di-separazione-impianto-elettrico-bar-ristorante/</t>
  </si>
  <si>
    <t>A02</t>
  </si>
  <si>
    <t>A04</t>
  </si>
  <si>
    <t>A05</t>
  </si>
  <si>
    <t>A06</t>
  </si>
  <si>
    <t>A07</t>
  </si>
  <si>
    <t>B02</t>
  </si>
  <si>
    <t>B03</t>
  </si>
  <si>
    <t>A08</t>
  </si>
  <si>
    <t>B06F87DCDA</t>
  </si>
  <si>
    <t>VENETA ENGINEERING SRL</t>
  </si>
  <si>
    <t>Via Lovanio, 8/10- VERONA</t>
  </si>
  <si>
    <t xml:space="preserve">https://interportocentroingrosso.com/appalti/servizio-di-verifiche-periodiche-di-messa-a-terra-e-degli-ascensori-nei-fabbricati-di-proprieta-biennio-2024-2025/ </t>
  </si>
  <si>
    <t>Servizio di verifiche periodiche di messa a terra e degli ascensori nei fabbricati di proprietà biennio 2024-2025</t>
  </si>
  <si>
    <t>Aff.to diretto ai sensi dell’art. 50 comma 1 lettera b) del D.Lgs. n. 36/2023</t>
  </si>
  <si>
    <t>DATA</t>
  </si>
  <si>
    <t>OFFERTE</t>
  </si>
  <si>
    <t>SCADENZA</t>
  </si>
  <si>
    <t>A09</t>
  </si>
  <si>
    <t>Fornitura e posa di un climatizzatore d’aria Inverter in pompa di calore a gas eco. R410.A in a servizio del bar.</t>
  </si>
  <si>
    <t>B0A4B21566</t>
  </si>
  <si>
    <t>Airtech Service srl</t>
  </si>
  <si>
    <t>P.tta Valle del But, 3 - 33100 Udine</t>
  </si>
  <si>
    <t>02306670304</t>
  </si>
  <si>
    <t xml:space="preserve">https://interportocentroingrosso.com/appalti/fornitura-e-posa-di-un-climatizzatore-daria-inverter-in-pompa-di-calore-a-gas-eco-r410-a-in-a-servizio-del-bar/ </t>
  </si>
  <si>
    <t>A03</t>
  </si>
  <si>
    <t>A10</t>
  </si>
  <si>
    <t>A11</t>
  </si>
  <si>
    <t>A12</t>
  </si>
  <si>
    <t>Servizio di assistenza per comunicazioni a DSO e manutenzione CCI Centro Logistico</t>
  </si>
  <si>
    <t>B11B992724</t>
  </si>
  <si>
    <t>ENERY TEAM SPA</t>
  </si>
  <si>
    <t>Viale Monza, 259 - Milano</t>
  </si>
  <si>
    <t>BEASS SRL</t>
  </si>
  <si>
    <t>Via Piave - Porcia (PN)</t>
  </si>
  <si>
    <t xml:space="preserve">https://interportocentroingrosso.com/appalti/servizio-di-assistenza-per-comunicazioni-a-dso-e-manutenzione-cci-centro-logistico/ </t>
  </si>
  <si>
    <t xml:space="preserve">https://interportocentroingrosso.com/appalti/lavori-di-manutenzione-straordinaria-centro-logistico-interventi-di-adeguamento-antincendio-fornitura-posa-di-segnaletica/ </t>
  </si>
  <si>
    <t>01248850933</t>
  </si>
  <si>
    <t>Lavori di manutenzione straordinaria Centro Logistico - interventi di adeguamento antincendio – fornitura posa di segnaletica</t>
  </si>
  <si>
    <t>B119CB558C</t>
  </si>
  <si>
    <t>AFFIDAMENTO DELL’INCARICO DEI SERVIZI RELATIVI ALLA REDAZIONE DI UNO STUDIO DI APPROFONDIMENTO SUI POSSIBILI IMPATTI SULLA POPOLAZIONE IN RELAZIONE ALLA PRATICA DI SCREENING A VIA</t>
  </si>
  <si>
    <t>B0F5B9D9F0</t>
  </si>
  <si>
    <t xml:space="preserve">dott. Diego Serraino </t>
  </si>
  <si>
    <t>Via Sclavons n. 11 - Cordenons (PN)</t>
  </si>
  <si>
    <t>SRRDGI56P11L582T</t>
  </si>
  <si>
    <t xml:space="preserve">https://interportocentroingrosso.com/appalti/affidamento-dellincarico-del-servizio-di-redazione-pratiche-enea-per-lottenimento-della-detrazione-fiscale-ai-sensi-della-l-296-06-e-s-m-i/ </t>
  </si>
  <si>
    <t>Studio Tecnico Impianti Industriali Per.Ind. Simone Rosso</t>
  </si>
  <si>
    <t>via della Filanda n. 4, Cordenons (PN)</t>
  </si>
  <si>
    <t>01591820939</t>
  </si>
  <si>
    <t>26,02,2024</t>
  </si>
  <si>
    <t xml:space="preserve">Servizio di redazione pratiche ENEA per l’ottenimento della detrazione fiscale ai sensi della L. 296/06 e s.m.i. </t>
  </si>
  <si>
    <t>B0F5AA7EED</t>
  </si>
  <si>
    <t>A01</t>
  </si>
  <si>
    <t>https://interportocentroingrosso.com/appalti/affidamento-dellincarico-dei-servizi-relativi-alla-redazione-di-uno-studio-di-approfondimento-sui-possibili-impatti-sulla-popolazione-in-relazione-alla-pratica-di-screening-a-via/</t>
  </si>
  <si>
    <t>https://interportocentroingrosso.com/appalti/servizio-di-supporto-giuridico-in-materia-di-trasparenza-d-lgs-n-33-2013/</t>
  </si>
  <si>
    <t>04268070267</t>
  </si>
  <si>
    <t>02368240301</t>
  </si>
  <si>
    <t>00828990226</t>
  </si>
  <si>
    <t>11680670152</t>
  </si>
  <si>
    <t>Aff.to diretto ai sensi dell’art. 50 comma 1 lettera a) del D.Lgs. n. 36/2023</t>
  </si>
  <si>
    <t>CONTRATTO QUADRO ai sensi dell’art. 59 del D.Lgs.n. 36/2023 per l’affidamento diretto dei lavori di manutenzione degli impianti elettrici nei fabbricati di proprietà e in gestione dalla Società.</t>
  </si>
  <si>
    <t>CANZIAN FABIO</t>
  </si>
  <si>
    <t>Via Codroipo 13 - Pordenone</t>
  </si>
  <si>
    <t>01954640932</t>
  </si>
  <si>
    <t>B07</t>
  </si>
  <si>
    <t>B1247BA6C5</t>
  </si>
  <si>
    <t>B1265ADDC5</t>
  </si>
  <si>
    <t>B04</t>
  </si>
  <si>
    <t>B01</t>
  </si>
  <si>
    <t>B140B7A286</t>
  </si>
  <si>
    <t>GRIMEL SRL</t>
  </si>
  <si>
    <t>00559280938</t>
  </si>
  <si>
    <t>Manutenzione straordinaria impianti fotovoltaici di proprietà della società-Servizio di taratura e prove con valigia relè dispositivo di interfaccia</t>
  </si>
  <si>
    <t>B05</t>
  </si>
  <si>
    <t>B06</t>
  </si>
  <si>
    <t>B08</t>
  </si>
  <si>
    <t>TI SERVICE SRL</t>
  </si>
  <si>
    <t>Pulizia esterna del rivestimento il ALUCOBOND presente sui fabbricati civ. 180-181-182</t>
  </si>
  <si>
    <t>B1427A83B4</t>
  </si>
  <si>
    <t>Via S.Egidio 52 - Fontanafredda (PN)</t>
  </si>
  <si>
    <t>01641160930</t>
  </si>
  <si>
    <t>Servizio di tinteggiatura parti comuni fabbricati di proprietà della Società</t>
  </si>
  <si>
    <t>PASUT MARCO</t>
  </si>
  <si>
    <t>01635770934</t>
  </si>
  <si>
    <t>VIA RUSTIGHEL 85/A -PORCIA (PN)</t>
  </si>
  <si>
    <t>VIA XXX APRILE, 1 - CORDENONS (PN)</t>
  </si>
  <si>
    <t>FABRIS ALESSANDRA</t>
  </si>
  <si>
    <t>SERVIZIO DI CONSULENZA CONTABILE E FISCALE DI COMPETENZA ANNO 2024, REDAZIONE BILANCIO 2023 E ATTI CONSEGUENTI</t>
  </si>
  <si>
    <t>01496220938</t>
  </si>
  <si>
    <t>VIA M. GRIGOLETTI 6 - PORDENONE</t>
  </si>
  <si>
    <t>Manutenzione aree verdi di proprietà della Interporto-Centro Ingrosso di Pordenone spa per il triennio 2024 – 2027.</t>
  </si>
  <si>
    <t>TECNOGREEN SNC</t>
  </si>
  <si>
    <t>01343730931</t>
  </si>
  <si>
    <t>Via VIAL DI ROMANS, 107 - CORDENONS (PN)</t>
  </si>
  <si>
    <t>B1542A398D</t>
  </si>
  <si>
    <t>- -</t>
  </si>
  <si>
    <t>CONTRATTO APPLICATIVO N. 2:</t>
  </si>
  <si>
    <t xml:space="preserve">CONTRATTO ACCORDO QUADRO (CIG: Y993133C78) Servizi tecnici afferenti l’acquisizione di aree per l’attuazione del programma di acquisizione aree funzionali all’ampliamento e sviluppo dell’Interporto </t>
  </si>
  <si>
    <t>DEL BEN STENO</t>
  </si>
  <si>
    <t>Corso Vittorio Emanuele, 28 – Pordenone</t>
  </si>
  <si>
    <t>02371470267</t>
  </si>
  <si>
    <t xml:space="preserve">https://interportocentroingrosso.com/appalti/manutenzione-straordinaria-impianti-fotovoltaici-di-proprieta-della-societa-servizio-di-taratura-e-prove-con-valigia-rele-dispositivo-di-interfaccia/ </t>
  </si>
  <si>
    <t xml:space="preserve">https://interportocentroingrosso.com/appalti/pulizia-esterna-del-rivestimento-il-alucobond-presente-sui-fabbricati-civ-180-181-182/ </t>
  </si>
  <si>
    <t>B15F730854</t>
  </si>
  <si>
    <t xml:space="preserve">https://interportocentroingrosso.com/appalti/contratto-quadro-ai-sensi-dellart-59-del-d-lgs-n-36-2023-per-laffidamento-diretto-dei-lavori-di-manutenzione-degli-impianti-elettrici-nei-fabbricati-di-proprieta-e-in-gestione-dall/ </t>
  </si>
  <si>
    <t>A13</t>
  </si>
  <si>
    <t>A14</t>
  </si>
  <si>
    <t>B164DDACCA</t>
  </si>
  <si>
    <t>https://interportocentroingrosso.com/appalti/servizio-di-consulenza-contabile-e-fiscale-di-competenza-anno-2024-redazione-bilancio-2023-e-atti-conseguenti/</t>
  </si>
  <si>
    <t>https://interportocentroingrosso.com/appalti/fornitura-di-n-5-sedie-da-ufficio-da-collocare-negli-uffici-della-societa/</t>
  </si>
  <si>
    <t>B16040C4FA</t>
  </si>
  <si>
    <t>BALDISSAR SPA</t>
  </si>
  <si>
    <t>Fornitura di n.5 sedie da ufficio da collocare negli uffici della Società.</t>
  </si>
  <si>
    <t>Fornitura di n. 2 licenze software per la progettazione BIDIMENSIONALE</t>
  </si>
  <si>
    <t>B15FD241FB</t>
  </si>
  <si>
    <t>SOFTBETON SRL</t>
  </si>
  <si>
    <t>P.zza Mons. Ugo Giacomello, 1 - 35047 Solesino (PD)</t>
  </si>
  <si>
    <t>01074300938</t>
  </si>
  <si>
    <t>04176900282</t>
  </si>
  <si>
    <t>https://interportocentroingrosso.com/appalti/fornitura-di-n-2-licenze-software-per-la-progettazione-bidimensionale/</t>
  </si>
  <si>
    <t>A16</t>
  </si>
  <si>
    <t>A17</t>
  </si>
  <si>
    <t>Fornitura di n. 2 gruppi di continuità da collocare negli edifici civ. 133 e Centro Logistico di proprietà della Società</t>
  </si>
  <si>
    <t>B1B27CADE0</t>
  </si>
  <si>
    <t>SIMPEC UPS di  Pecoraro Lino</t>
  </si>
  <si>
    <t>Via Roveredo 1/A - 33170 Pordenone</t>
  </si>
  <si>
    <t>Via Isonzo, 8 - Chions (PN)</t>
  </si>
  <si>
    <t>01752340933</t>
  </si>
  <si>
    <t>https://interportocentroingrosso.com/appalti/fornitura-di-n-2-gruppi-di-continuita-da-collocare-negli-edifici-civ-133-e-centro-logistico-di-proprieta-della-societa/</t>
  </si>
  <si>
    <t>B1A3BF0C60</t>
  </si>
  <si>
    <t>https://interportocentroingrosso.com/appalti/servizio-di-tinteggiatura-parti-comuni-fabbricati-di-proprieta-della-societa/</t>
  </si>
  <si>
    <t>https://interportocentroingrosso.com/appalti/manutenzione-aree-verdi-di-proprieta-della-interporto-centro-ingrosso-di-pordenone-spa-per-il-triennio-2024-2027/</t>
  </si>
  <si>
    <t>CONSULENTI E COLLABORATORI</t>
  </si>
  <si>
    <t>A15</t>
  </si>
  <si>
    <t>Affidamento incarico giornalistico per attività di marketing e di comunicazione</t>
  </si>
  <si>
    <t>B17068B650</t>
  </si>
  <si>
    <t>PERTEGATO MAURIZIO</t>
  </si>
  <si>
    <t>Via Meduna, 26 - 33170 Pordenone</t>
  </si>
  <si>
    <t>01816440935</t>
  </si>
  <si>
    <t xml:space="preserve">https://interportocentroingrosso.com/appalti/affidamento-incarico-giornalistico-per-attivita-di-marketing-e-di-comunicazione/ </t>
  </si>
  <si>
    <t>A18</t>
  </si>
  <si>
    <t>SERVIZIO DI REDAZIONE PRATICHE CIVA E INAIL CENTRALI TERMICHE CIV. 114 E CIV. 181</t>
  </si>
  <si>
    <t>B20E3C0435</t>
  </si>
  <si>
    <t xml:space="preserve">ing. Alessandro Cappelli </t>
  </si>
  <si>
    <t>via Deganutti, 37 – Remanzacco (UD)</t>
  </si>
  <si>
    <t>02505200309</t>
  </si>
  <si>
    <t xml:space="preserve">https://interportocentroingrosso.com/appalti/pratiche-civa-e-inail-centrali-termiche-civ-114-e-civ-181/ </t>
  </si>
  <si>
    <t>S/F</t>
  </si>
  <si>
    <t>L</t>
  </si>
  <si>
    <t>C</t>
  </si>
  <si>
    <t>https://interportocentroingrosso.com/appalti/manutenzioni-periodiche-impianti-elevatori-nei-fabbricati-di-proprieta-della-societa-periodo-2024-2026/</t>
  </si>
  <si>
    <t>A19</t>
  </si>
  <si>
    <t>Manutenzioni periodiche impianti elevatori nei fabbricati di proprietà’ della società - Periodo  2024-2026</t>
  </si>
  <si>
    <t>B22D6A144F</t>
  </si>
  <si>
    <t>BORGHETTO E BALDISSERA ASCENSORI SRL</t>
  </si>
  <si>
    <t>Via Toscana, 9 - Conegliano (TV)</t>
  </si>
  <si>
    <t>04839220268</t>
  </si>
  <si>
    <t>Lotto 7– Realizzazione del parcheggio di accesso al terminal intermodale- redazione verifica d’impatto acustico</t>
  </si>
  <si>
    <t>B296B2A3A4</t>
  </si>
  <si>
    <t>Mascherin Fabio</t>
  </si>
  <si>
    <t>via Torrate, 12 – San Vito al Tagliamento (PN)</t>
  </si>
  <si>
    <t>01476660939</t>
  </si>
  <si>
    <t>https://interportocentroingrosso.com/appalti/lotto-7-realizzazione-del-parcheggio-di-accesso-al-terminal-intermodale-redazione-verifica-dimpatto-acustico/</t>
  </si>
  <si>
    <t>B10</t>
  </si>
  <si>
    <t>22/207/24</t>
  </si>
  <si>
    <t>Polizza di copertura all risks impianto fotovoltaico Centro Logistico</t>
  </si>
  <si>
    <t>B296BB88D1</t>
  </si>
  <si>
    <t>Grenni Emilia &amp; Grenni Elena S.N.C.</t>
  </si>
  <si>
    <t>Viale Cossetti, 16, 33170 Pordenone PN</t>
  </si>
  <si>
    <t>01277690937</t>
  </si>
  <si>
    <t>https://interportocentroingrosso.com/appalti/polizza-di-copertura-all-risks-impianto-fotovoltaico-centro-logistico/</t>
  </si>
  <si>
    <t>A20</t>
  </si>
  <si>
    <t>A21</t>
  </si>
  <si>
    <t>B2451DB6E8</t>
  </si>
  <si>
    <t>https://interportocentroingrosso.com/appalti/polizza-di-copertura-all-risks-impianti-fotovoltaici-attivi-di-proprieta-della-societa/</t>
  </si>
  <si>
    <t>Polizza di copertura all risks impianti fotovoltaici attivi di proprietà della Società</t>
  </si>
  <si>
    <t>B2450EB0DC</t>
  </si>
  <si>
    <t>Polizza di copertura all risks impianti fotovoltaici non ancora attivati di proprietà della Società</t>
  </si>
  <si>
    <t>https://interportocentroingrosso.com/appalti/polizza-di-copertura-all-risks-impianti-fotovoltaici-non-ancora-attivati-di-proprieta-della-societa/</t>
  </si>
  <si>
    <t>A22</t>
  </si>
  <si>
    <t>Fornitura e posa di nuovo sistema di climatizzazione presso il fabbricato Dogana</t>
  </si>
  <si>
    <t>B2ABCC4C9F</t>
  </si>
  <si>
    <t xml:space="preserve">ENGIE ITALIA SPA </t>
  </si>
  <si>
    <t>Via Chiese,72 - 20126 Milano</t>
  </si>
  <si>
    <t>https://interportocentroingrosso.com/appalti/fornitura-e-posa-nuovo-sistema-di-climatizzazione-presso-il-fabbricato-dogana/</t>
  </si>
  <si>
    <t>06289781004</t>
  </si>
  <si>
    <t>B11</t>
  </si>
  <si>
    <t>Noleggio multifunzione e canone assistenza</t>
  </si>
  <si>
    <t>Procedura negoziata per l'affidamento in appalto dei lavori di realizzazione di un piazzale</t>
  </si>
  <si>
    <t>C1</t>
  </si>
  <si>
    <t>La procedura di gara, in applicazione del Regolamento relativo ai contratti di appalto lavori, forniture e servizi di importo inferiore alla soglia comunitaria per le “imprese pubbliche” dei settori speciali - ai sensi dell’art. 50, comma 5 del D.Lgs. n. 36/2023</t>
  </si>
  <si>
    <t>B2B06BD7EF</t>
  </si>
  <si>
    <t>AGGIUDICARARIO</t>
  </si>
  <si>
    <t>https://interportocentroingrosso.com/appalti/indizine-gara-procedura-negoziata-per-laffidamento-in-appalto-dei-lavori-di-realizzazione-di-un-piazzale/</t>
  </si>
  <si>
    <t>Battistella S.p.A.</t>
  </si>
  <si>
    <t>00080970932</t>
  </si>
  <si>
    <t>00163320302</t>
  </si>
  <si>
    <t>Via Demetrio Moras 11-Pasiano (PN)</t>
  </si>
  <si>
    <t>Costruzioni Cicuttin</t>
  </si>
  <si>
    <t>Via Livelli 7/9 - Latisana (UD)</t>
  </si>
  <si>
    <t>https://interportocentroingrosso.com/appalti/noleggio-multifunzione-e-canone-assistenza/</t>
  </si>
  <si>
    <t>B2BD240963</t>
  </si>
  <si>
    <t>Procedura negoziata per l'affidamento in appalto dei lavori di realizzazione barriere fonoassorbenti mobili di mitigazione acustica del Terminal intermodale.</t>
  </si>
  <si>
    <t>C2</t>
  </si>
  <si>
    <t>BERTOLO SRL</t>
  </si>
  <si>
    <t>LORENZON F.LLI SRL</t>
  </si>
  <si>
    <t>S.I.F.EL.SPA</t>
  </si>
  <si>
    <t xml:space="preserve">	IMPRESA COSTRUZIONI FABRIS AMBROGIO S.R.L.</t>
  </si>
  <si>
    <t>PARUTTO Srl</t>
  </si>
  <si>
    <t>LORENZON F.LLI S.R.L.</t>
  </si>
  <si>
    <t>AVIANESE ASFALTI SRL</t>
  </si>
  <si>
    <t xml:space="preserve">COSTRUZIONI CICUTTIN SRL </t>
  </si>
  <si>
    <t xml:space="preserve">ATI: </t>
  </si>
  <si>
    <t>00094620937</t>
  </si>
  <si>
    <t>Via G.Ellero, 37 - Aviano (PN)</t>
  </si>
  <si>
    <t>Via Livelli, 79 - Latisana (UD)</t>
  </si>
  <si>
    <t xml:space="preserve">Via del Bosc, 1 - Azzano Decimo (PN) </t>
  </si>
  <si>
    <t>00185580933</t>
  </si>
  <si>
    <t>Zona industriale Pinedo, 8 - CIMOLAI (PN)</t>
  </si>
  <si>
    <t>00601710932</t>
  </si>
  <si>
    <t>Via Cristans, 5 - Maniago (PN)</t>
  </si>
  <si>
    <t xml:space="preserve"> 01623330931</t>
  </si>
  <si>
    <t>Via Pian di Pan, 29 - Fiume Veneto (PN)</t>
  </si>
  <si>
    <t>03493000966</t>
  </si>
  <si>
    <t>Regione Menasco, 1A - Spigno Monferrato (AL)</t>
  </si>
  <si>
    <t>01981810060</t>
  </si>
  <si>
    <t>B12</t>
  </si>
  <si>
    <t>AFFIDAMENTO SERVIZI PUBBLICITARI TELEVISIVI 2024-2025</t>
  </si>
  <si>
    <t>B30AF81718</t>
  </si>
  <si>
    <t>TRIENETA SRL</t>
  </si>
  <si>
    <t>Via F. Scipione Orologio, 2 - Padova</t>
  </si>
  <si>
    <t>00769700287</t>
  </si>
  <si>
    <t>https://interportocentroingrosso.com/appalti/affidamento-servizi-pubblicitari-televisivi-2024-2025/</t>
  </si>
  <si>
    <t>A23</t>
  </si>
  <si>
    <t>A25</t>
  </si>
  <si>
    <t>Fornitura e posa di pannelli su struttura a totem esistente presso circuito doganale</t>
  </si>
  <si>
    <t>Servizio di catering del convegno UIR del 19.09.2024</t>
  </si>
  <si>
    <t>B3192AEFC2</t>
  </si>
  <si>
    <t>B3274BED3F</t>
  </si>
  <si>
    <t>NEON FRIULI SNC</t>
  </si>
  <si>
    <t>SACILOTTO STEFANO SRL</t>
  </si>
  <si>
    <t>https://interportocentroingrosso.com/appalti/affidamento-diretto-ai-sensi-dellart-50-comma-1-lettera-b-del-d-lgs-n-36-2023-per-il-servizio-di-catering-del-convegno-uir-del-19-09-2024/</t>
  </si>
  <si>
    <t>https://interportocentroingrosso.com/appalti/fornitura-e-posa-di-pannelli-su-struttura-a-totem-esistente-presso-circuito-doganale/</t>
  </si>
  <si>
    <t xml:space="preserve">Viale Cossetti, 3 - Pordenone </t>
  </si>
  <si>
    <t>01879570933</t>
  </si>
  <si>
    <t>Via delle Rive, 7 - Porcia (PN)</t>
  </si>
  <si>
    <t>01884440932</t>
  </si>
  <si>
    <t>B14</t>
  </si>
  <si>
    <t>B13</t>
  </si>
  <si>
    <t>Servizi di consulenza in materia di salute e sicurezza del lavoro 2024-2027</t>
  </si>
  <si>
    <t>S.P.T. SAFETY PROFESSIONAL TEAM S.R.L.</t>
  </si>
  <si>
    <t>Via C. Battisti, 49 - Prata di Pordenone (PN)</t>
  </si>
  <si>
    <t>01891940932</t>
  </si>
  <si>
    <t>B15</t>
  </si>
  <si>
    <t>Lavori di adattamento e posizionamento serrande tagliafuoco da eseguirsi presso magazzini Centro Logistico</t>
  </si>
  <si>
    <t>ISO-SYSTEM SRL</t>
  </si>
  <si>
    <t>https://interportocentroingrosso.com/appalti/affidamento-diretto-ai-sensi-dellart-50-comma-1-lettera-a-del-d-lgs-n-36-2023-per-lavori-di-adattamento-e-posizionamento-serrande-tagliafuoco-da-eseguirsi-presso-magazzini-centro-logisti/</t>
  </si>
  <si>
    <t>01704680931</t>
  </si>
  <si>
    <t>Strada Cellini, 8 - Sacile (PN)</t>
  </si>
  <si>
    <t>B34251EBE0</t>
  </si>
  <si>
    <t>Servizi tecnici di ingegneria - Riqualificazione della centrale termica del civ. 114</t>
  </si>
  <si>
    <t>Cappelli ing. Alessandro</t>
  </si>
  <si>
    <t>01/10/2024</t>
  </si>
  <si>
    <t>RIGO IMPIANTI SRL</t>
  </si>
  <si>
    <t>B16</t>
  </si>
  <si>
    <t>RIQUALIFICAZIONE CENTRALE TERMINA DEL CENTRO SERVIZI (CIV. 114)</t>
  </si>
  <si>
    <t>https://interportocentroingrosso.com/appalti/fornitura-e-posa-n-2-barriere-automatiche-presso-il-circuito-doganale-di-pordenone/</t>
  </si>
  <si>
    <t>https://interportocentroingrosso.com/appalti/affidamento-diretto-ai-sensi-dellart-50-comma-1-lettera-b-del-d-lgs-n-36-2023-per-di-servizi-tecnici-di-ingegneria-lavori-di-riqualificazione-delle-centrale-termica-del-civ-114/</t>
  </si>
  <si>
    <t>B17</t>
  </si>
  <si>
    <t>B344BB4378</t>
  </si>
  <si>
    <t>Fornitura e posa n. 2 barriere automatiche presso il circuito doganale di Pordenone</t>
  </si>
  <si>
    <t>BI ELECTRA SNC</t>
  </si>
  <si>
    <t>Via Crosera, 20/B - Azzano Decomo (PN)</t>
  </si>
  <si>
    <t>01328610934</t>
  </si>
  <si>
    <t>B353386157</t>
  </si>
  <si>
    <t>09/10/24</t>
  </si>
  <si>
    <t>B353409D6E</t>
  </si>
  <si>
    <t>Via delle industrie 29 - San Vendemmiano (TV)</t>
  </si>
  <si>
    <t>04115880264</t>
  </si>
  <si>
    <t>https://interportocentroingrosso.com/appalti/affidamento-diretto-ai-sensi-dellart-50-comma-1-lettera-b-del-d-lgs-n-36-2023-per-fornitura-e-posa-in-opera-nuovo-generatore-di-calore-a-condensazione-e-gruppo-di-distribuzione-secondari/</t>
  </si>
  <si>
    <t>https://interportocentroingrosso.com/appalti/oggetto-affidamento-diretto-ai-sensi-dellart-50-comma-1-lettera-b-del-d-lgs-n-36-2023-per-servizi-di-consulenza-in-materia-di-salute-e-sicurezza-del-lavoro-2024-2027/</t>
  </si>
  <si>
    <t>Via Deganutti, 37 - Remanzacco (UD)</t>
  </si>
  <si>
    <t>B18</t>
  </si>
  <si>
    <t>B19</t>
  </si>
  <si>
    <t>A24</t>
  </si>
  <si>
    <t xml:space="preserve">DM+B&amp;Associati </t>
  </si>
  <si>
    <t>01074940931</t>
  </si>
  <si>
    <t>viale Marconi, 4 33170 Pordenone</t>
  </si>
  <si>
    <t>B353322ECD</t>
  </si>
  <si>
    <t>Attività di comunicazione in occasione dell’evento Assemblea Pubblica di Confindustria Alto Adriatico</t>
  </si>
  <si>
    <t>08/10/24</t>
  </si>
  <si>
    <t>https://interportocentroingrosso.com/appalti/affidamento-diretto-ai-sensi-dellart-50-comma-1-lettera-b-del-d-lgs-n-36-2023-per-attivita-di-comunicazione-in-occasione-dellevento-assemblea-pubblica-di-confindustria-alto-adri/</t>
  </si>
  <si>
    <t>B362C170F4</t>
  </si>
  <si>
    <t>10/10/2024</t>
  </si>
  <si>
    <t>B20</t>
  </si>
  <si>
    <t>TECNOREI</t>
  </si>
  <si>
    <t>VIA G. MAZZINI N. 12</t>
  </si>
  <si>
    <t>04509100279</t>
  </si>
  <si>
    <t>OPERE DI ADEGUAMENTO ANTINCENDIO AUTORIMESSA 4° STRALCIO CENTRO SERVIZI</t>
  </si>
  <si>
    <t>TECNOREI SRL</t>
  </si>
  <si>
    <t>B401D17443</t>
  </si>
  <si>
    <t>C3</t>
  </si>
  <si>
    <t>B3ED0CCCBE</t>
  </si>
  <si>
    <t>B36AB4A8C8</t>
  </si>
  <si>
    <t>A26</t>
  </si>
  <si>
    <t>Fornitura scala a 3 elementi per accesso copertura sala conferenze</t>
  </si>
  <si>
    <t>RAMINELLI SRL</t>
  </si>
  <si>
    <t>B4148C9542</t>
  </si>
  <si>
    <t>08/11/2024</t>
  </si>
  <si>
    <t>AFFIDAMENTO DELL’INCARICO SERVIZI TECNICI DI INGEGNERIA E ARCHITETTURA RELATIVAMENTE ALLA PROGETTAZIONE ESECUTIVA E DIREZIONE LAVORI DEL SEGUENTE INTERVENTO: Lavori di completamento ampliamento Centro Servizi - 2^ stralcio – Opere interne e impianti uffici 2° piano – Nuova distribuzione spazi interni per nuova sede della società</t>
  </si>
  <si>
    <t xml:space="preserve">per.ind. Mauro Menegatti </t>
  </si>
  <si>
    <t xml:space="preserve">AFFIDAMENTO DELL’INCARICO DEI SERVIZI TECNICI DI INGEGNERIA E ARCHITETTURA - 
A.	Lavori di potenziamento e miglioramento della dotazione infrastrutturale del Centro Intermodale - Realizzazione fascio di binari per sosta dei carri (CUP: G51G17000040007).
B.	Realizzazione di un sistema di barriere fonoassorbenti ed altre opere di mitigazione ambientale, atte a ridurre l’inquinamento sonoro nei quartieri abitati confinanti con la struttura intermodale (CUP: D59J21019350002).
SERVIZI DA AFFIDARE
A.	Realizzazione fascio di binari per sosta dei carri – opere civili
-	Progettazione esecutiva – aggiornamento opere strutturali
B.	Realizzazione di un sistema di barriere fonoassorbenti
-	Collaudo statico in corso d’opera delle opere in c.a.
</t>
  </si>
  <si>
    <t>INTE.CO. ENGINEERING S.R.L.</t>
  </si>
  <si>
    <t>B21</t>
  </si>
  <si>
    <t>B22</t>
  </si>
  <si>
    <t xml:space="preserve">Lavori di manutenzione straordinaria Centro Logistico - interventi di adeguamento antincendio
Affidamento diretto ai sensi dell’art. 50 comma 1 lettera a) del D.Lgs. n. 36/2023, per lavori di allacciamento attuatori griglie prese aria camini impianto ENFC sub. 10B-9B-7 Centro Logistico </t>
  </si>
  <si>
    <t>14/10//2024</t>
  </si>
  <si>
    <t>Lavori di completamento del Centro intermodale
LOTTO 7 - Realizzazione parcheggio di accesso al Terminal intermodale 
3^ stralcio - Ampliamento parcheggio</t>
  </si>
  <si>
    <t>01870150933</t>
  </si>
  <si>
    <t>DEL MISTRO GIACOBBE IMPRESA EDILE S.R.L.</t>
  </si>
  <si>
    <t>MOZZON DANIELE S.R.L.</t>
  </si>
  <si>
    <t>Via Spilimbergo, 26, Maniago PN</t>
  </si>
  <si>
    <t>Via Roveredo, 52a, 33170 Pordenone PN</t>
  </si>
  <si>
    <t>01275010930</t>
  </si>
  <si>
    <t>IZC COSTRUZIONI GENERALI SRL</t>
  </si>
  <si>
    <t xml:space="preserve">VIA FRATELLI ZAMBON 8 - 33080 - FIUME VENETO (PN) </t>
  </si>
  <si>
    <t>01876150937</t>
  </si>
  <si>
    <t>https://interportocentroingrosso.com/appalti/indizione-gara-procedura-negoziata-per-laffidamento-in-appalto-dei-lavori-di-completamento-del-centro-intermodale/</t>
  </si>
  <si>
    <t>https://interportocentroingrosso.com/appalti/fornitura-scala-a-3-elementi-per-accesso-copertura-sala-conferenze/</t>
  </si>
  <si>
    <t>https://interportocentroingrosso.com/appalti/indizione-procedura-lavori-di-adeguamento-centro-servizi-esistente-4-stralcio-opere-di-adeguamento-antincendio-dellautorimessa/</t>
  </si>
  <si>
    <t>Via S. Egidio 52 - Fontanafredda (PN)</t>
  </si>
  <si>
    <t>31/10/24</t>
  </si>
  <si>
    <t>15/10/24</t>
  </si>
  <si>
    <t>01583650930</t>
  </si>
  <si>
    <t>Via Giardini. 32 – Zoppola (PN)</t>
  </si>
  <si>
    <t>01283140935</t>
  </si>
  <si>
    <t xml:space="preserve">Via dei Serviti n. 37 - Porcia (PN) </t>
  </si>
  <si>
    <t>A27</t>
  </si>
  <si>
    <t>Affidamento diretto ai sensi dell’art. 50 comma 1 lettera b) del D.Lgs. n. 36/2023, per proposta di promozione pubblicitaria, in contesti settoriali e territoriali, di Interporto – Centro Ingrosso di Pordenone sul sito online di AdriaPorts,</t>
  </si>
  <si>
    <t>DIGITAL INK PRESS di Riccardo Coretti</t>
  </si>
  <si>
    <t>VIA ALLE CAVE 5 - 34100 TRIESTE</t>
  </si>
  <si>
    <t>00935550327</t>
  </si>
  <si>
    <t>B418495DCF</t>
  </si>
  <si>
    <t>https://interportocentroingrosso.com/appalti/affidamento-diretto-ai-sensi-dellart-50-comma-1-lettera-b-del-d-lgs-n-36-2023-per-proposta-di-promozione-pubblicitaria/</t>
  </si>
  <si>
    <t>04/11/24</t>
  </si>
  <si>
    <t>08//11/24</t>
  </si>
  <si>
    <t>06/11/24</t>
  </si>
  <si>
    <t>Lavori di realizzazione di un piazzale per lo svolgimento da parte della Motorizzazione Civile delle attività istituzionali, quali gli esami per il conseguimento delle patenti di guida, i collaudi e le revisioni dei mezzi di trasporto - Collaudo statico in corso d’opera delle opere in c.a.</t>
  </si>
  <si>
    <t>TONEGUZZI FRANCESCO</t>
  </si>
  <si>
    <t>via Rotate n. 16 a Pordenone (PN)</t>
  </si>
  <si>
    <t>0192610939</t>
  </si>
  <si>
    <t>https://interportocentroingrosso.com/appalti/affidamento-diretto-ai-sensi-dellart-50-comma-1-lettera-b-del-d-lgs-n-36-2023-per/</t>
  </si>
  <si>
    <t>B426EE5A2D</t>
  </si>
  <si>
    <t>https://interportocentroingrosso.com/appalti/affidamento-diretto-ai-sensi-dellart-50-comma-1-lettera-b-del-d-lgs-n-36-2023-per-collaudo-statico-in-corso-dopera-delle-opere-in-c-a/</t>
  </si>
  <si>
    <t>B09</t>
  </si>
  <si>
    <t>SERVIZIO DI MANUTENZIONE PROGRAMMATA E STRAORDINARIA DEGLI IMPIANTI IN POMPA DI CALORE NEI FABBRICATI DI PROPRIETA’ DELLA INTERPORTO-CENTRO INGROSSO DI PORDENONE SPATRIENNIO 2024-2027</t>
  </si>
  <si>
    <t>01135980934</t>
  </si>
  <si>
    <t>https://interportocentroingrosso.com/appalti/affidamento-diretto-ai-sensi-dellart-50-comma-1-lettera-a-del-d-lgs-n-36-2023-per-servizio-di-manutenzione-programmata-e-straordinaria-degli-impianti-in-pompa-di-calore-nei-fabbricati-di/</t>
  </si>
  <si>
    <t>BALSAMINI IMPIANTI SRL</t>
  </si>
  <si>
    <t>07//11/2024</t>
  </si>
  <si>
    <t>07/11//243</t>
  </si>
  <si>
    <t>05/11/2024</t>
  </si>
  <si>
    <t xml:space="preserve">https://interportocentroingrosso.com/appalti/affidamento-diretto-ai-sensi-dellart-50-comma-1-lettera-b-del-d-lgs-n-36-2023-per-di-servizi-tecnici-di-ingegneria/ </t>
  </si>
  <si>
    <t>B4324E5B1C</t>
  </si>
  <si>
    <t xml:space="preserve">https://interportocentroingrosso.com/appalti/indizine-gara-lavori-di-realizzazione-barriere-fonoassorbenti-mobili-di-mitigazione-acustica-del-terminal-intermodale/ </t>
  </si>
  <si>
    <t>11/11/24</t>
  </si>
  <si>
    <t>B438A922EE</t>
  </si>
  <si>
    <t>B44414EEFE</t>
  </si>
  <si>
    <t>C4</t>
  </si>
  <si>
    <t xml:space="preserve">https://interportocentroingrosso.com/appalti/c4-procedura-negoziata-per-laffidamento-in-appalto-dei-lavori-di-potenziamento-e-miglioramento-della-dotazione-infrastrutturale-del-centro-intermodale/ </t>
  </si>
  <si>
    <t xml:space="preserve">Lavori di potenziamento e miglioramento della dotazione infrastrutturale del Centro intermodale 
Ampliamento piazzale operativo del Terminal intermodale - OPERE CIVILI
</t>
  </si>
  <si>
    <t>Lavori di potenziamento e miglioramento della dotazione infrastrutturale del Centro intermodale 
Predisposizione alimentazione in MT BT per gru a portale - OPERE CIVILI</t>
  </si>
  <si>
    <t>B42B477376</t>
  </si>
  <si>
    <t>https://interportocentroingrosso.com/appalti/b18-affidamento-diretto-ai-sensi-dellart-50-comma-1-lettera-b-del-d-lgs-n-36-2023-per-servizi-tecnici-di-ingegneria-e-architettura-relativamente-alla-progettazione-esecutiva-e-direzion/</t>
  </si>
  <si>
    <t>B2BC42A99F</t>
  </si>
  <si>
    <t>A29</t>
  </si>
  <si>
    <t>A30</t>
  </si>
  <si>
    <t>A31</t>
  </si>
  <si>
    <t>A32</t>
  </si>
  <si>
    <t>B29</t>
  </si>
  <si>
    <t>B31</t>
  </si>
  <si>
    <t>B30</t>
  </si>
  <si>
    <t>Lavori di completamento del Centro Intermodale: Lotto 6 - Allungamento asta di manovra a mt. 750 - 1^ stralcio - OPERE CIVILI</t>
  </si>
  <si>
    <t>Via Topaligo, 14 - Sacile (PN)</t>
  </si>
  <si>
    <t>Via S.Egidio, 52 - Fontanafredda (PN)</t>
  </si>
  <si>
    <t>L.G.T. Laboratorio Geotecnico srl</t>
  </si>
  <si>
    <t>Via L. Pasteur, 2 - Ruda (UD)</t>
  </si>
  <si>
    <t>01939610307</t>
  </si>
  <si>
    <t>GEO STUDY di Seriani Flavio</t>
  </si>
  <si>
    <t>Largo San Giovanni, 24 - Pordenone</t>
  </si>
  <si>
    <t>00424730935</t>
  </si>
  <si>
    <t>GEOMOK SRL</t>
  </si>
  <si>
    <t>Viaa Chisimaio, 141 - Udine</t>
  </si>
  <si>
    <t>02583570300</t>
  </si>
  <si>
    <t>CRAIGHERO ing. ANDREA</t>
  </si>
  <si>
    <t xml:space="preserve">Via dello Schioppettino, 3 - Udine </t>
  </si>
  <si>
    <t>017884603098</t>
  </si>
  <si>
    <t>Lavori di potenziamento e miglioramento della dotazione infrastrutturale del Centro intermodale: Realizzazione di un fascio di binari per la sosta dei carri ferroviari – OPERE CIVILI           (COLLAUDO STATICO IN CORSO D'OPERA E REVISIONE DEI CALCOLI)</t>
  </si>
  <si>
    <t>B47DA00725</t>
  </si>
  <si>
    <t xml:space="preserve">https://interportocentroingrosso.com/appalti/a29-affidamento-diretto-ai-sensi-dellart-50-comma-1-lettera-a-del-d-lgs-n-36-2023/ </t>
  </si>
  <si>
    <t>B47DD7B66C</t>
  </si>
  <si>
    <t>https://interportocentroingrosso.com/appalti/a30-affidamento-diretto-ai-sensi-dellart-50-comma-1-lettera-b-del-d-lgs-n-36-2023/</t>
  </si>
  <si>
    <t>https://interportocentroingrosso.com/appalti/a31-affidamento-diretto-ai-sensi-dellart-50-comma-1-lettera-b-del-d-lgs-n-36-2023/</t>
  </si>
  <si>
    <t>B47DE6143A</t>
  </si>
  <si>
    <t>https://interportocentroingrosso.com/appalti/a32-affidamento-diretto-ai-sensi-dellart-50-comma-1-lettera-b-del-d-lgs-n-36-2023/</t>
  </si>
  <si>
    <t>B47E144611</t>
  </si>
  <si>
    <t>Lavori di completamento del Centro Intermodale: Lotto 6 - Allungamento asta di manovra a mt. 750 - 2^ stralcio - OPERE CIVILI  (interventi elettrici su illuminazione pubblica)</t>
  </si>
  <si>
    <t>Lavori di completamento del Centro Intermodale: Lotto 6 - Allungamento asta di manovra a mt. 750 - 2^ stralcio - OPERE CIVILI  (PROVE DI LABORATORIO SU CAMPIONI INDISTURBANTI E RIMANEGGIATI DA RILIEVO FERROVIARIO)</t>
  </si>
  <si>
    <t>Lavori di completamento del Centro Intermodale: Lotto 6 - Allungamento asta di manovra a mt. 750 - 2^ stralcio - OPERE CIVILI  (ORGANIZZAZONE E ASSISTENZA PROVE INTEGRATIVE RILEVATO FERROVIARIO E REDAZIONE RELAZIONE GEOLOGICA)</t>
  </si>
  <si>
    <t>Lavori di completamento del Centro Intermodale: Lotto 6 - Allungamento asta di manovra a mt. 750 - 2^ stralcio - OPERE CIVILI  (INDAGINI FINALIZZATE ALL'IDENTIFICAZIONE DI FONDAZIONE IN MICROPALI GIA' ESISTENTE)</t>
  </si>
  <si>
    <t>Lavori di completamento del Centro Intermodale: Lotto 6 - Allungamento asta di manovra a mt. 750 - 2^ stralcio - OPERE CIVILI  (INDAGINI GEOGNOSTICHE CON SONDAGGI MECCANICI E PROVE PENETROMETRICHE DINAMICHE DPSH)</t>
  </si>
  <si>
    <t>https://interportocentroingrosso.com/appalti/b31-affidamento-diretto-ai-sensi-dellart-50-comma-1-lettera-b-del-d-lgs-n-36-2023-per-di-servizi-tecnici-di-ingegneria/</t>
  </si>
  <si>
    <t>GEO ALPINA SRL</t>
  </si>
  <si>
    <t>Via Aquileia, 23 - Udine</t>
  </si>
  <si>
    <t>02031260306</t>
  </si>
  <si>
    <t>00182280933</t>
  </si>
  <si>
    <t>B48549A3B2</t>
  </si>
  <si>
    <t>Lavori di completamento del Centro Intermodale: Lotto 6 - Allungamento asta di manovra a mt. 750 - 2^ stralcio - OPERE CIVILI (Opere di predisposizione delle piazzole propedeutiche alla realizzazione dei sondaggi finalizzati alla caratterizzazione geotecnica del rilevato ferroviario esistente)</t>
  </si>
  <si>
    <t>https://interportocentroingrosso.com/appalti/b29-affidamento-diretto-ai-sensi-dellart-50-comma-1-lettera-a-del-d-lgs-n-36-2023/</t>
  </si>
  <si>
    <t>https://interportocentroingrosso.com/appalti/b30-affidamento-diretto-ai-sensi-dellart-50-comma-1-lettera-b-del-d-lgs-n-36-2023/</t>
  </si>
  <si>
    <t>SPAGNOL SRL</t>
  </si>
  <si>
    <t>GHIAIE PONTE ROSSO SRL</t>
  </si>
  <si>
    <t>Via Bordano, 6 - San Vito al Tagl.to (PN)</t>
  </si>
  <si>
    <t>02242040265</t>
  </si>
  <si>
    <t>Via Fratte, 7 - Fiume Veneto (PN)</t>
  </si>
  <si>
    <t>01531650933</t>
  </si>
  <si>
    <t xml:space="preserve">B48E35D33C	</t>
  </si>
  <si>
    <t>B49411493A</t>
  </si>
  <si>
    <t>B26</t>
  </si>
  <si>
    <t>B27</t>
  </si>
  <si>
    <t>Intervento di riqualificazione e valorizzazione dei percorsi pedonali e delle aree a verde funzionali a migliorare l'accessibilità al Centro Servizi, al fine di rafforzare la sicurezza e la protezione dei fruitori dell'ambito interportuale - Progettazione esecutiva, direzione lavori e CRE</t>
  </si>
  <si>
    <t>Piazza Savorgnan 3 – Marano Lagunare (UD)</t>
  </si>
  <si>
    <t>01869370302</t>
  </si>
  <si>
    <t>P.zza XX Settembre n. 8, 33170 - Pordenone</t>
  </si>
  <si>
    <t>ROSSETTO ARCH. MAURO</t>
  </si>
  <si>
    <t>https://interportocentroingrosso.com/appalti/b27-affidamento-diretto-ai-sensi-dellart-50-comma-1-lettera-b-del-d-lgs-n-36-2023-per-di-servizi-tecnici-di-ingegneria/</t>
  </si>
  <si>
    <t>https://interportocentroingrosso.com/appalti/b26-affidamento-diretto-ai-sensi-dellart-50-comma-1-lettera-b-del-d-lgs-n-36-2023-per-di-servizi-tecnici-di-ingegneria/</t>
  </si>
  <si>
    <t xml:space="preserve">Intervento di riqualificazione e valorizzazione dei percorsi pedonali e delle aree a verde funzionali a migliorare l'accessibilità al Centro Servizi, al fine di rafforzare la sicurezza e la protezione dei fruitori dell'ambito interportuale - Coordinamento della sicurezza in fase di progettazione e esecuzione.    </t>
  </si>
  <si>
    <t>BOZZETTO ING. VITTORIO</t>
  </si>
  <si>
    <t>01341000931</t>
  </si>
  <si>
    <t>B28</t>
  </si>
  <si>
    <t>MASCHERIN P.I. FABIO</t>
  </si>
  <si>
    <t>1. Lavori di completamento del Centro intermodale di Pordenone: Allungamento dell’asta di manovra a m. 750 – (CUP: G51G17000040007);</t>
  </si>
  <si>
    <t>2. Lavori di potenziamento e miglioramento della dotazione infrastrutturale del Centro Intermodale - Realizzazione fascio di binari per sosta dei carri (CUP: G51C19000390008);</t>
  </si>
  <si>
    <t>3. Realizzazione di un sistema di barriere fonoassorbenti ed altre opere di mitigazione ambientale, atte a ridurre l’inquinamento sonoro nei quartieri abitati confinanti con la struttura intermodale (CUP: D59J21019350002).</t>
  </si>
  <si>
    <t>Via Torrate, 12 – San Vito al Tagliamento (PN)</t>
  </si>
  <si>
    <t>C5</t>
  </si>
  <si>
    <t>B4AEBF3D1B</t>
  </si>
  <si>
    <t>Lavori di potenziamento e miglioramento della dotazione infrastrutturale del Centro intermodale: Realizzazione di un fascio di binari per la sosta dei carri ferroviari – OPERE CIVILI</t>
  </si>
  <si>
    <t>https://interportocentroingrosso.com/appalti/c5-procedura-negoziata-per-laffidamento-in-appalto-dei-lavori-di-completamento-del-centro-intermodale-potenziamento-e-miglioramento-della-dotazione-infrastrutturale-del-centro-intermodale-e/</t>
  </si>
  <si>
    <t xml:space="preserve">https://interportocentroingrosso.com/appalti/b28-affidamento-diretto-ai-sensi-dellart-50-comma-1-lettera-b-del-d-lgs-n-36-2023-per-di-servizi-tecnici-di-ingegneria/ </t>
  </si>
  <si>
    <t>B32</t>
  </si>
  <si>
    <t>Colleselli ing. Giuseppe</t>
  </si>
  <si>
    <t>Lavori di completamento del Centro Intermodale: Lotto 6 - Allungamento asta di manovra a mt. 750  (Redazione relazioni geotecniche - Supporto al RUP per l’esecuzione di sondaggi suplettivi richiesti da RFI)</t>
  </si>
  <si>
    <t>Via Vigonovese, 115 – Padova</t>
  </si>
  <si>
    <t>04234380287</t>
  </si>
  <si>
    <t>https://interportocentroingrosso.com/appalti/contratto-applicativo-n-2/</t>
  </si>
  <si>
    <t>SERVIZIO DI PULIZIA DEI FABBRICATI E PERTINENZE DI PROPRIETA’ DELLA INTERPORTO-CENTRO INGROSSO DI PORDENONE SPA</t>
  </si>
  <si>
    <t>FVG SERVIZI SOCIETA’ COOPERATIVA SOCIALE</t>
  </si>
  <si>
    <t>Via Nuova di Corva, 84/E - Pordenone</t>
  </si>
  <si>
    <t>01766260937</t>
  </si>
  <si>
    <t>B4D28FCF4C</t>
  </si>
  <si>
    <t>B4C30DFF69</t>
  </si>
  <si>
    <t>B4C30363F6</t>
  </si>
  <si>
    <t>B4C2D28E9F</t>
  </si>
  <si>
    <t>B23</t>
  </si>
  <si>
    <t>CONTRATTO</t>
  </si>
  <si>
    <t>B24</t>
  </si>
  <si>
    <t>Via Mazzini 12 - Eraclea (VE)</t>
  </si>
  <si>
    <t>SERVIZIO DI MANUTENZIONE PRESIDI ANTINCENDIO</t>
  </si>
  <si>
    <t>https://interportocentroingrosso.com/appalti/b24-servizio-di-manutenzione-periodica-dei-presidi-antincendi/</t>
  </si>
  <si>
    <t>BASE GARA</t>
  </si>
  <si>
    <t>AGGIUD.NE</t>
  </si>
  <si>
    <t>B35</t>
  </si>
  <si>
    <t>B36</t>
  </si>
  <si>
    <t>B37</t>
  </si>
  <si>
    <t>B38</t>
  </si>
  <si>
    <t>B39</t>
  </si>
  <si>
    <t>B40</t>
  </si>
  <si>
    <t>POLIZZA ASSICURATIVA RC AMBIENTALE</t>
  </si>
  <si>
    <t>CHUBB EUROPEAN GROUP SE</t>
  </si>
  <si>
    <t>Via Fabio Filzi, 29 - Milano</t>
  </si>
  <si>
    <t>04124720964</t>
  </si>
  <si>
    <t>https://interportocentroingrosso.com/appalti/b40-affidamento-diretto-ai-sensi-dellart-50-comma-1-lettera-b-del-d-lgs-n-36-2023/</t>
  </si>
  <si>
    <t>POLIZZA ASSICURATIVA INFORTUNI</t>
  </si>
  <si>
    <t xml:space="preserve">ASSILAB PREVIDENZA E SERVIZI SRL </t>
  </si>
  <si>
    <t>01869880938</t>
  </si>
  <si>
    <t>Viale Grigoletti 94 - Pordenone</t>
  </si>
  <si>
    <t>POLIZZA ASSICURATIVA D &amp; O</t>
  </si>
  <si>
    <t xml:space="preserve">ARCH INSURANCE (EU) DESIGNATED ACTIVITY COMPANY </t>
  </si>
  <si>
    <t xml:space="preserve">VIA DELLA POSTA 7 - Milano  </t>
  </si>
  <si>
    <t>10737850965</t>
  </si>
  <si>
    <t>POLIZZA ASSICURATIVA R.C. PATRIMONIALE</t>
  </si>
  <si>
    <t xml:space="preserve">LIBERTY MUTUAL INSURANCE EUROPE S.E. </t>
  </si>
  <si>
    <t xml:space="preserve">VIA FABIO FILZI, 29 - Milano </t>
  </si>
  <si>
    <t>07776640968.</t>
  </si>
  <si>
    <t>https://interportocentroingrosso.com/appalti/b37-affidamento-diretto-ai-sensi-dellart-50-comma-1-lettera-b-del-d-lgs-n-36-2023/</t>
  </si>
  <si>
    <t>https://interportocentroingrosso.com/appalti/b39-affidamento-diretto-ai-sensi-dellart-50-comma-1-lettera-b-del-d-lgs-n-36-2023/</t>
  </si>
  <si>
    <t>https://interportocentroingrosso.com/appalti/b38-affidamento-diretto-ai-sensi-dellart-50-comma-1-lettera-b-del-d-lgs-n-36-2023/</t>
  </si>
  <si>
    <t>POLIZZA ASSICURATIVA  TUTELA LEGALE</t>
  </si>
  <si>
    <t xml:space="preserve">DAS DIFESA AUTOMOBILISTICA SINISTRI </t>
  </si>
  <si>
    <t xml:space="preserve">VIA E. FERMI 9/B - Verona </t>
  </si>
  <si>
    <t>00220930234</t>
  </si>
  <si>
    <t>https://interportocentroingrosso.com/appalti/b36-affidamento-diretto-ai-sensi-dellart-50-comma-1-lettera-b-del-d-lgs-n-36-2023/</t>
  </si>
  <si>
    <t>POLIZZA ASSICURATIVA R.C.T/O.</t>
  </si>
  <si>
    <t>B34</t>
  </si>
  <si>
    <t>https://interportocentroingrosso.com/appalti/b35-affidamento-diretto-ai-sensi-dellart-50-comma-1-lettera-b-del-d-lgs-n-36-2023/</t>
  </si>
  <si>
    <t>POLIZZA ASSICURATIVA ALL RISKS PROPERTY</t>
  </si>
  <si>
    <t xml:space="preserve">BUCCHIONI'S STUDIO DI BUCCHIONI FRANCO E C. SAS  </t>
  </si>
  <si>
    <t xml:space="preserve">VIA REDIPUGLIA, 15 - La Spezia  </t>
  </si>
  <si>
    <t>01089210114</t>
  </si>
  <si>
    <t>https://interportocentroingrosso.com/appalti/b34-affidamento-diretto-ai-sensi-dellart-50-comma-1-lettera-b-del-d-lgs-n-36-2023/</t>
  </si>
  <si>
    <t>BRUSSI COSTRUZIONI SRL</t>
  </si>
  <si>
    <t>Via Foscarini, 2/A - Nervesa (TV)</t>
  </si>
  <si>
    <t>00190560268</t>
  </si>
  <si>
    <t>ADRIACOS SPA</t>
  </si>
  <si>
    <t>01997520307</t>
  </si>
  <si>
    <t>B4EEA5A3AC</t>
  </si>
  <si>
    <t>B50DDE2D93</t>
  </si>
  <si>
    <t>A34</t>
  </si>
  <si>
    <t>A35</t>
  </si>
  <si>
    <t>B50EC91B9A</t>
  </si>
  <si>
    <t>B50EBEB2A0</t>
  </si>
  <si>
    <t>POLIZZA CVT</t>
  </si>
  <si>
    <t>ASSISTENZA AZIENDALE IN MATERIA DI AMMINISTRAZIONE DEL PERSONALE 2025</t>
  </si>
  <si>
    <t>DE POL VANNI</t>
  </si>
  <si>
    <t>ITAS MUTUA SPA</t>
  </si>
  <si>
    <t>Piazza delle donne lavoratrici, 2 – Trento</t>
  </si>
  <si>
    <t>00110750221</t>
  </si>
  <si>
    <t>Via Borgo S. Antonio 12 - Pordenone</t>
  </si>
  <si>
    <t>01609280936</t>
  </si>
  <si>
    <t>https://interportocentroingrosso.com/appalti/a34-affidamento-diretto-ai-sensi-dellart-50-comma-1-lettera-b-del-d-lgs-n-36-2023/</t>
  </si>
  <si>
    <t>https://interportocentroingrosso.com/appalti/a35-affidamento-diretto-ai-sensi-dellart-50-comma-1-lettera-b-del-d-lgs-n-36-2023/</t>
  </si>
  <si>
    <t>A33</t>
  </si>
  <si>
    <t>TRUANT E ASSOCIATI SNC</t>
  </si>
  <si>
    <t>Via Corridoni, 9 - Spilimbergo (PN)</t>
  </si>
  <si>
    <t>01307690931</t>
  </si>
  <si>
    <t xml:space="preserve">Collaudo statico in corso d’opera delle opere in c.a. 
Lavori di completamento centro intermodale - 7° lotto Realizzazione del parcheggio di accesso al terminal intermodale:
2^ stralcio – Rotatoria per l’accesso al parcheggio dalla viabilità esistente;
3^ stralcio – Ampliamento parcheggio di accesso al terminal. </t>
  </si>
  <si>
    <t>B518F5E48F</t>
  </si>
  <si>
    <t>https://interportocentroingrosso.com/appalti/a33-affidamento-diretto-ai-sensi-dellart-50-comma-1-lettera-b-del-d-lgs-n-36-2023/</t>
  </si>
  <si>
    <t>A37</t>
  </si>
  <si>
    <t>A38</t>
  </si>
  <si>
    <t>NORD EST MULTIMEDIA SPA</t>
  </si>
  <si>
    <t>05412000266</t>
  </si>
  <si>
    <t>B5214E988F</t>
  </si>
  <si>
    <t>B5212F6CC4</t>
  </si>
  <si>
    <t>Piemme SpA </t>
  </si>
  <si>
    <t>08526500155 05122191009</t>
  </si>
  <si>
    <t>PUBBLICAZIONE AVVISO INDAGINE DI MERCATO SU GIORNALI</t>
  </si>
  <si>
    <t>Sestiere Santa Croce 563 - Venezia</t>
  </si>
  <si>
    <t>Corso di Francia, 200 - Roma</t>
  </si>
  <si>
    <t xml:space="preserve">https://interportocentroingrosso.com/appalti/b23-servizio-di-pulizia-dei-fabbricati-e-pertinenze-di-proprieta-della-interporto-centro-ingrosso-di-pordenone-spa/ </t>
  </si>
  <si>
    <t xml:space="preserve">https://interportocentroingrosso.com/appalti/b32-affidamento-dellincarico-dei-servizi-tecnici-di-ingegneria-e-architettura/ </t>
  </si>
  <si>
    <t>https://interportocentroingrosso.com/appalti/a37-affidamento-diretto-ai-sensi-dellart-50-comma-1-lettera-b-del-d-lgs-n-36-2023/</t>
  </si>
  <si>
    <t>https://interportocentroingrosso.com/appalti/a38-affidamento-diretto-ai-sensi-dellart-50-comma-1-lettera-b-del-d-lgs-n-36-2023/</t>
  </si>
  <si>
    <t>https://interportocentroingrosso.com/appalti/a40-affidamento-diretto-ai-sensi-dellart-50-comma-1-lettera-b-del-d-lgs-n-36-2023/</t>
  </si>
  <si>
    <t>A40</t>
  </si>
  <si>
    <t>A39</t>
  </si>
  <si>
    <t>B530550B72</t>
  </si>
  <si>
    <t>Lavori di completamento del Centro Intermodale: Lotto 6 - Allungamento asta di manovra a mt. 750 - 2^ stralcio - OPERE CIVILI  (SFALCI PER INDAGINI)</t>
  </si>
  <si>
    <t>VIRIDIS SC</t>
  </si>
  <si>
    <t>Via G. Pascoli, 30/a - Arba (PN)</t>
  </si>
  <si>
    <t xml:space="preserve">Affidamento diretto ai sensi dell’art. 50 comma 1 lettera b) del D.Lgs. n. 36/2023, per l’esecuzione degli sfalci straordinari nelle aree di competeenza della Società  </t>
  </si>
  <si>
    <t>01410280934</t>
  </si>
  <si>
    <t xml:space="preserve">	B5308B9BDE</t>
  </si>
  <si>
    <t>https://interportocentroingrosso.com/appalti/a39-affidamento-diretto-ai-sensi-dellart-50-comma-1-lettera-b-del-d-lgs-n-36-2023/</t>
  </si>
  <si>
    <t>VICENZOTTO PAOLO</t>
  </si>
  <si>
    <t>C.so Garibaldi 4g - Pordenone</t>
  </si>
  <si>
    <t>B549314A92</t>
  </si>
  <si>
    <t>Incarico DPO (Data Protection Officer), consulenza per adeguamento GDPR e RPCT triennio 2025-2027</t>
  </si>
  <si>
    <t>B25</t>
  </si>
  <si>
    <t xml:space="preserve">https://interportocentroingrosso.com/appalti/b25-incarico-dpo-data-protection-officer-consulenza-per-adeguamento-gdpr-e-rpct-triennio-2025-2027/ </t>
  </si>
  <si>
    <t xml:space="preserve">	B52D55D9CC</t>
  </si>
  <si>
    <t>A41</t>
  </si>
  <si>
    <t>B5383E50E9</t>
  </si>
  <si>
    <t>ENERGY TEAM SPA</t>
  </si>
  <si>
    <t>Via Monza , 259 - Milano</t>
  </si>
  <si>
    <t>01483140933</t>
  </si>
  <si>
    <t>11608670152</t>
  </si>
  <si>
    <t>https://interportocentroingrosso.com/appalti/a41-affidamento-diretto-ai-sensi-dellart-50-comma-1-lettera-b-del-d-lgs-n-36-2023/</t>
  </si>
  <si>
    <t>A36</t>
  </si>
  <si>
    <t>B536531A9F</t>
  </si>
  <si>
    <t>Servizio di assistenza e manutenzione CCI dell’impianto fotovoltaico del Centro Logistico per l’anno 2025</t>
  </si>
  <si>
    <t>servizio di derattizzazione fabbricati in proprietà ed in gestione - TRIENNIO 2025-2027</t>
  </si>
  <si>
    <t xml:space="preserve">RENTOKIL INITIAL SPA </t>
  </si>
  <si>
    <t>Via Laurentina km 26.500 n. 157 A/C – Pomezia (RM)</t>
  </si>
  <si>
    <t xml:space="preserve">03986581001  </t>
  </si>
  <si>
    <t>https://interportocentroingrosso.com/appalti/a36-affidamento-diretto-ai-sensi-dellart-50-comma-1-lettera-b-del-d-lgs-n-36-2023/</t>
  </si>
  <si>
    <t>B42</t>
  </si>
  <si>
    <t>B5612D8C15</t>
  </si>
  <si>
    <t>B5614C8567</t>
  </si>
  <si>
    <t>B560792E7A</t>
  </si>
  <si>
    <t>B561007919</t>
  </si>
  <si>
    <t>B561047DE8</t>
  </si>
  <si>
    <t>B561077587</t>
  </si>
  <si>
    <t>B561715B74</t>
  </si>
  <si>
    <t>Lavori di completamento del Centro intermodale LOTTO 7 - Realizzazione parcheggio di accesso al Terminal intermodale 
3^ stralcio - Fornitura e posa in opera di prefabbricati a servizio degli autisti dei mezzi pesanti</t>
  </si>
  <si>
    <t xml:space="preserve">BLUTECNICA SRL </t>
  </si>
  <si>
    <t>Via C. Borsoi, 18 - Concordia Sagittaria (VE)</t>
  </si>
  <si>
    <t>03891420279</t>
  </si>
  <si>
    <t>https://interportocentroingrosso.com/appalti/b42-affidamento-diretto-ai-sensi-dellart-50-comma-1-lettera-b-del-d-lgs-n-36-2023/</t>
  </si>
  <si>
    <t>B43</t>
  </si>
  <si>
    <t>B44</t>
  </si>
  <si>
    <t>Opere interne e impianti uffici 2° piano - Modifica distribuzione interna degli uffici – OPERE IMPIANTISTICHE</t>
  </si>
  <si>
    <t>Opere interne e impianti uffici 2° piano Modifica distribuzione interna degli uffici OPERE CIVILI</t>
  </si>
  <si>
    <t>TC IMPIANTI SRL</t>
  </si>
  <si>
    <t xml:space="preserve">	B571E1002A</t>
  </si>
  <si>
    <t>Via Giorgione 12/b - Pordenone</t>
  </si>
  <si>
    <t>00437170939</t>
  </si>
  <si>
    <t>VIA CELLINI N.8/B - Sacile (PN)</t>
  </si>
  <si>
    <t>01569160938</t>
  </si>
  <si>
    <t>ITA DI LORENZON RAINER SRL</t>
  </si>
  <si>
    <t xml:space="preserve">ITA DI LORENZON RAINER SRL </t>
  </si>
  <si>
    <t>https://interportocentroingrosso.com/appalti/b43-affidamento-diretto-ai-sensi-dellart-50-comma-1-lettera-a-del-d-lgs-n-36-2023/</t>
  </si>
  <si>
    <t xml:space="preserve">https://interportocentroingrosso.com/appalti/b44-affidamento-diretto-ai-sensi-dellart-50-comma-1-lettera-a-del-d-lgs-n-36-2023/ </t>
  </si>
  <si>
    <t>A42</t>
  </si>
  <si>
    <t>B5734998E2</t>
  </si>
  <si>
    <t>https://interportocentroingrosso.com/appalti/a42-affidamento-diretto-ai-sensi-dellart-50-comma-1-lettera-b-del-d-lgs-n-36-2023/</t>
  </si>
  <si>
    <t>INARTECH SRL</t>
  </si>
  <si>
    <t>Via Garda 10/3 - San Donà di Piave (VE)</t>
  </si>
  <si>
    <t>Rinnovo periodico del Certificato di Prevenzione incendi dell’autorimessa – centrale termica dell’Interporto di Pordenone</t>
  </si>
  <si>
    <t>B45</t>
  </si>
  <si>
    <t>SERVIZIO DI CONSULENZA CONTABILE E FISCALE DI COMPETENZA ANNO 2025 E REDAZIONE BILANCIO 2024 E ATTI CONSEGUENTI</t>
  </si>
  <si>
    <t>Fabris Alessandra</t>
  </si>
  <si>
    <t>Viale M. Grigoletti 6 - Pordenone</t>
  </si>
  <si>
    <t>https://interportocentroingrosso.com/appalti/b45-affidamento-diretto-ai-sensi-dellart-50-comma-1-lettera-b-del-d-lgs-n-36-2023/</t>
  </si>
  <si>
    <t>A43</t>
  </si>
  <si>
    <t>Lavori di completamento del Centro intermodale di Pordenone:
Allungamento dell’asta di manovra a 750 m 
Progetto opere civili – 2^ stralcio: Allargamento rilevato ferroviario 
Frazionamento aree da acquisire</t>
  </si>
  <si>
    <t>B57E5F33CE</t>
  </si>
  <si>
    <t>TURCHET MODESTO</t>
  </si>
  <si>
    <t>Via Rovergros, 11 - Porcia (PN)</t>
  </si>
  <si>
    <t>B5888C50E2</t>
  </si>
  <si>
    <t>PROVVEDIMENTO DI REVOCA 1^ IN GRADUATORIA DEL 05/02/2025</t>
  </si>
  <si>
    <t>B58DADBE2B</t>
  </si>
  <si>
    <t>B58DCA9B6D</t>
  </si>
  <si>
    <t>Avviso pubblico di indagine di mercato esplorativa non vincolante per la ricerca di un terreno edificabile sito nell’area industriale di Vallenoncello in Comune di Pordenone</t>
  </si>
  <si>
    <t>INDAGINE DI MERCATO ESPLORATIVA NON VINCOLANTE</t>
  </si>
  <si>
    <t>https://interportocentroingrosso.com/appalti/avviso-pubblico/</t>
  </si>
  <si>
    <t>A45</t>
  </si>
  <si>
    <t>B59B190CB9</t>
  </si>
  <si>
    <t>01260320930</t>
  </si>
  <si>
    <t>01935900934</t>
  </si>
  <si>
    <t xml:space="preserve">viale Venezia 52, 33170 Pordenone </t>
  </si>
  <si>
    <t xml:space="preserve">BIOSFERA S.R.L. </t>
  </si>
  <si>
    <t xml:space="preserve">Intervento di realizzazione di una fascia ecologica di mitigazione ambientale e del rumore tra il quartiere di Villanova e l’area interportuale.
SERVIZI DA AFFIDARE
Studio di fattibilità e assistenza alla piantumazione di n. 125 essenze arboree donate alla società.
</t>
  </si>
  <si>
    <t>https://interportocentroingrosso.com/appalti/a45-affidamento-diretto-ai-sensi-dellart-50-comma-1-lettera-b-del-d-lgs-n-36-2023/</t>
  </si>
  <si>
    <t>https://interportocentroingrosso.com/appalti/a43-affidamento-diretto-ai-sensi-dellart-50-comma-1-lettera-b-del-d-lgs-n-36-2023/</t>
  </si>
  <si>
    <t>A46</t>
  </si>
  <si>
    <t>Fornitura di materiale elettrico di illuminazione nuovi uffici al 2° piano del palazzo di vetro per il locale reception e la sala consiglio.</t>
  </si>
  <si>
    <t>I SENS SRL</t>
  </si>
  <si>
    <t>B5A00AE6DC</t>
  </si>
  <si>
    <t>https://interportocentroingrosso.com/appalti/a46-affidamento-diretto-ai-sensi-dellart-50-comma-1-lettera-b-del-d-lgs-n-36-2023/</t>
  </si>
  <si>
    <r>
      <t xml:space="preserve">Lavori di potenziamento e miglioramento della dotazione infrastrutturale del Centro intermodale 
Ampliamento piazzale operativo del Terminal intermodale
OPERE CIVILI
Lavori di potenziamento e miglioramento della dotazione infrastrutturale del Centro intermodale 
Predisposizione alimentazione in MT BT per gru a portale
OPERE CIVILI
</t>
    </r>
    <r>
      <rPr>
        <b/>
        <sz val="11"/>
        <color theme="1"/>
        <rFont val="Arial Narrow"/>
        <family val="2"/>
      </rPr>
      <t>COLLAUDO STATICO</t>
    </r>
  </si>
  <si>
    <t>B41</t>
  </si>
  <si>
    <t>BRESIN ING. ANDREA</t>
  </si>
  <si>
    <t xml:space="preserve">Via Casut n. 3, Fontanafredda (PN) </t>
  </si>
  <si>
    <t>00563010933</t>
  </si>
  <si>
    <t>VIA PIAVESELLA 13 - VILLORBA (TV)</t>
  </si>
  <si>
    <t>04376540268</t>
  </si>
  <si>
    <t>https://interportocentroingrosso.com/appalti/b41-affidamento-diretto-ai-sensi-dellart-50-comma-1-lettera-b-del-d-lgs-n-36-2023/</t>
  </si>
  <si>
    <t>B5B7642031</t>
  </si>
  <si>
    <t>B47 - AFFIDAMENTO DELL’INCARICO DEI SERVIZI TECNICI DI INGEGNERIA E ARCHITETTURA</t>
  </si>
  <si>
    <t>RDI AD INVITO</t>
  </si>
  <si>
    <t>https://interportocentroingrosso.com/appalti/b47-affidamento-dellincarico-dei-servizi-tecnici-di-ingegneria-e-architettura/</t>
  </si>
  <si>
    <t>B47</t>
  </si>
  <si>
    <t>B46</t>
  </si>
  <si>
    <t>A47</t>
  </si>
  <si>
    <t>A44</t>
  </si>
  <si>
    <t>B5D38A07CD</t>
  </si>
  <si>
    <t xml:space="preserve">Matteo Nicolini </t>
  </si>
  <si>
    <t>via Rauscedo n. 5 – 33100 Udine</t>
  </si>
  <si>
    <t>05093810280</t>
  </si>
  <si>
    <t xml:space="preserve">Progetto esecutivo (Variante) dei Lavori di completamento del Centro Intermodale – Lotto
6: Allungamento asta di manovra a mt. 750 2^ stralcio – Allargamento rilevato ferroviario
- OPERE CIVILI (CUP: G51G17000040007).
Servizio inerente lo Studio idraulico su modello numerico
per la verifica di compatibilità idraulica in accordo con le NTA del nuovo Piano di Gestione
del Rischio di Alluvioni. Descrizione e Preventivo di spesa. </t>
  </si>
  <si>
    <t>https://interportocentroingrosso.com/appalti/a47-affidamento-diretto-ai-sensi-dellart-50-comma-1-lettera-b-del-d-lgs-n-36-2023/</t>
  </si>
  <si>
    <t>B5EFE4EB35</t>
  </si>
  <si>
    <t>Dell'Anna Sergio</t>
  </si>
  <si>
    <t>Via Gaspare Gozzi, 5    Pordenone</t>
  </si>
  <si>
    <t>00116860933</t>
  </si>
  <si>
    <t>https://interportocentroingrosso.com/appalti/b46-affidamento-diretto-ai-sensi-dellart-50-comma-1-lettera-b-del-d-lgs-n-36-2023/</t>
  </si>
  <si>
    <t>Lavori di completamento del Centro Intermodale: Lotto 6 - Allungamento asta di manovra a mt. 750 - 1^ stralcio - OPERE CIVILI   Lavori di potenziamento e miglioramento della dotazione infrastrutturale del Centro intermodale: Realizzazione di un fascio di binari per la sosta dei carri ferroviari – OPERE CIVILI</t>
  </si>
  <si>
    <t>Lavori di completamento ampliamento Centro Servizi 3^ stralcio - Opere interne e impianti uffici 2° piano   Modifica distribuzione interna degli uffici Fornitura e posa in opera pareti vetrate, arredi e rivestimento interno (opere di falegnameria)</t>
  </si>
  <si>
    <t>B605EFD667</t>
  </si>
  <si>
    <t>A48</t>
  </si>
  <si>
    <t>B60DA7D0C2</t>
  </si>
  <si>
    <t>Lavori di sistemazione e ripristino pareti piastrellate nei bagni degli uffici della Società e del locale BAR</t>
  </si>
  <si>
    <t xml:space="preserve">Impresa Edile VAZZOLER NARCISO </t>
  </si>
  <si>
    <t>Via Pradolino, 23 – Tiezzo di Azzano Decimo (PN)</t>
  </si>
  <si>
    <t xml:space="preserve">VZZ NCS 69P27 G888K   01401780935 </t>
  </si>
  <si>
    <t xml:space="preserve">Impresa VAZZOLER NARCISO </t>
  </si>
  <si>
    <t xml:space="preserve">https://interportocentroingrosso.com/appalti/a48-affidamento-diretto-ai-sensi-dellart-50-comma-1-lettera-a-del-d-lgs-n-36-2023/ </t>
  </si>
  <si>
    <t>B48</t>
  </si>
  <si>
    <t>Servizio di manutenzione impianti riscaldamento, condizionamento ed idraulici nei fabbricati di proprietà della Interporto-Centro Ingrosso di Pordenone Spa - 2025</t>
  </si>
  <si>
    <t>Via del'Industria - San Vendemiano (TV)</t>
  </si>
  <si>
    <t xml:space="preserve">https://interportocentroingrosso.com/appalti/b48-affidamento-diretto-ai-sensi-dellart-50-comma-1-lettera-b-del-d-lgs-n-36-2023/ </t>
  </si>
  <si>
    <t>A50</t>
  </si>
  <si>
    <t>B66A6E4872</t>
  </si>
  <si>
    <t xml:space="preserve">GEO STUDY di Seriani Flavio </t>
  </si>
  <si>
    <t xml:space="preserve">SRN FLV 47R03 L424L 00424730935 </t>
  </si>
  <si>
    <t xml:space="preserve">L.go San Giovanni, 24 – Pordenone </t>
  </si>
  <si>
    <t xml:space="preserve">https://interportocentroingrosso.com/appalti/a50-affidamento-diretto-ai-sensi-dellart-50-comma-1-lettera-b-del-d-lgs-n-36-2023/ </t>
  </si>
  <si>
    <t>Intervento di riqualificazione e valorizzazione dei percorsi pedonali e delle aree a verde funzionali a migliorare l'accessibilità al Centro Servizi, al fine di rafforzare la sicurezza e la protezione dei fruitori dell'ambito interportuale.
Adeguamento e aggiornamento relazione geologica</t>
  </si>
  <si>
    <t>VARIE</t>
  </si>
  <si>
    <t>Prove geotecniche di laboratorio</t>
  </si>
  <si>
    <t>B6776C7628</t>
  </si>
  <si>
    <t>GEODATA SRL</t>
  </si>
  <si>
    <t>Via Benelux, 1/ c Ponte San Nicolò (PN</t>
  </si>
  <si>
    <t>https://interportocentroingrosso.com/appalti/a44-affidamento-diretto-ai-sensi-dellart-50-comma-1-lettera-b-del-d-lgs-n-36-2023/</t>
  </si>
  <si>
    <t>A49</t>
  </si>
  <si>
    <t>Ispezione televisiva condotta fognaria acque meteoriche </t>
  </si>
  <si>
    <t>AUTOESPURGO MOSCHETTA SRL</t>
  </si>
  <si>
    <t>Via Bellasio, 2 - Pordenone</t>
  </si>
  <si>
    <t>01370550285</t>
  </si>
  <si>
    <t>00569930936</t>
  </si>
  <si>
    <t>B54</t>
  </si>
  <si>
    <t>140/04/25</t>
  </si>
  <si>
    <t>Partecipazione collettiva all’edizione 2025 della manifestazione “TRANSPORT LOGISITC” promossa dalla Regione Autonoma Friuli Venezia Giulia – Direzione infrastrutture e territorio. L’iniziativa si svolgerà dal 2 al 5 giugno 2025 a Monaco di Baviera</t>
  </si>
  <si>
    <t>B67B3C5B3B</t>
  </si>
  <si>
    <t>Piazza della Borsa n. 14 - TRIESTE</t>
  </si>
  <si>
    <t>Aries Società Consortile a Responsabilità Limitata</t>
  </si>
  <si>
    <t>01312720327</t>
  </si>
  <si>
    <t>https://interportocentroingrosso.com/appalti/b54-affidamento-diretto-ai-sensi-dellart-50-comma-1-lettera-b-del-d-lgs-n-36-2023/</t>
  </si>
  <si>
    <t>B49</t>
  </si>
  <si>
    <t>Servizio di brokeraggio assicurativo quinquennio 2025 - 2030</t>
  </si>
  <si>
    <t xml:space="preserve">RP SEVERAL SPA </t>
  </si>
  <si>
    <t>Via Filzi, 10 - Trieste</t>
  </si>
  <si>
    <t>01103160329</t>
  </si>
  <si>
    <t>https://interportocentroingrosso.com/appalti/b49-affidamento-diretto-ai-sensi-dellart-50-comma-1-lettera-b-del-d-lgs-n-36-2023/</t>
  </si>
  <si>
    <t>B67E5216CB</t>
  </si>
  <si>
    <t>B50</t>
  </si>
  <si>
    <t>B684D29039</t>
  </si>
  <si>
    <t>Indagini geognostiche con sondaggi meccanici sui piazzali di stoccaggio</t>
  </si>
  <si>
    <t>GEOALPINA SRL</t>
  </si>
  <si>
    <t>https://interportocentroingrosso.com/appalti/b50-affidamento-diretto-ai-sensi-dellart-50-comma-1-lettera-b-del-d-lgs-n-36-2023/</t>
  </si>
  <si>
    <t>B6847DC064</t>
  </si>
  <si>
    <t>A52</t>
  </si>
  <si>
    <t>Fornitura di monitor 75” e accessori da installare nel mobile in reception</t>
  </si>
  <si>
    <t>B696D3FCA2</t>
  </si>
  <si>
    <t>https://interportocentroingrosso.com/appalti/a52-aff-to-diretto-ai-sensi-dellart-50-comma-1-lettera-b-del-d-lgs-n-36-2023/</t>
  </si>
  <si>
    <t>A51</t>
  </si>
  <si>
    <t>Realizzazione di un rilievo a mezzo laser scanner dell’area esterna a Sud del complesso immobiliare Centro Servizi</t>
  </si>
  <si>
    <t>B697419417</t>
  </si>
  <si>
    <t>https://interportocentroingrosso.com/appalti/a51-aff-to-diretto-ai-sensi-dellart-50-comma-1-lettera-b-del-d-lgs-n-36-2023/</t>
  </si>
  <si>
    <t>01306230937</t>
  </si>
  <si>
    <t>via Marconi n. 19 – Pordenone</t>
  </si>
  <si>
    <t>Studio Fabrici Associati</t>
  </si>
  <si>
    <t>B6A9E474E6</t>
  </si>
  <si>
    <t>https://interportocentroingrosso.com/appalti/a49-affidamento-diretto-ai-sensi-dellart-50-comma-1-lettera-b-del-d-lgs-n-36-2023/</t>
  </si>
  <si>
    <t>A54</t>
  </si>
  <si>
    <t>A53</t>
  </si>
  <si>
    <t>Pubblicazione su giornali di avviso di assunzione</t>
  </si>
  <si>
    <t>B6ADCBCF6D</t>
  </si>
  <si>
    <t>B6ADA2A072</t>
  </si>
  <si>
    <t>https://interportocentroingrosso.com/appalti/a53-aff-to-diretto-ai-sensi-dellart-50-comma-1-lettera-b-del-d-lgs-n-36-2023/</t>
  </si>
  <si>
    <t>https://interportocentroingrosso.com/appalti/a54-aff-to-diretto-ai-sensi-dellart-50-comma-1-lettera-b-del-d-lgs-n-36-2023/</t>
  </si>
  <si>
    <t>B56</t>
  </si>
  <si>
    <t>B55</t>
  </si>
  <si>
    <t>https://interportocentroingrosso.com/appalti/b56-affidamento-diretto-ai-sensi-dellart-50-comma-1-lettera-b-del-d-lgs-n-36-2023/</t>
  </si>
  <si>
    <t>https://interportocentroingrosso.com/appalti/b55-affidamento-diretto-ai-sensi-dellart-50-comma-1-lettera-b-del-d-lgs-n-36-2023/</t>
  </si>
  <si>
    <t xml:space="preserve">Bianchin Romeo </t>
  </si>
  <si>
    <t>Via dei Molini, 3 - Pordenone</t>
  </si>
  <si>
    <t>BNCRMO49S13G886X  01421380930</t>
  </si>
  <si>
    <t>AFFIDAMENTO DEL SERVIZIO DI ORGANISMO DI VIGILANZA (ODV) PREVISTO DAL D.Lgs. 231/01 -TRIENNIO 2025 - 2028</t>
  </si>
  <si>
    <t>AFFIDAMENTO DEL SERVIZIO DI ORGANO INTERNO DI VIGILANZA (OIV) - FACENTE FUNZIONE -TRIENNIO 2025 - 2028</t>
  </si>
  <si>
    <t>A55</t>
  </si>
  <si>
    <t>A56</t>
  </si>
  <si>
    <t>A57</t>
  </si>
  <si>
    <t>Supporto tecnico nella gestione della gara "SERVIZIO DI GESTIONE OPERATIVA DEL TERMINAL INTERMODALE DI PORDENONE</t>
  </si>
  <si>
    <t>Incarico di pubblicazione dell’avviso del bando della gara "SERVIZIO DI GESTIONE OPERATIVA DEL TERMINAL INTERMODALE DI PORDENONE"</t>
  </si>
  <si>
    <t>B6E45F8D13</t>
  </si>
  <si>
    <t>MEDIAGRAPHIC SRL</t>
  </si>
  <si>
    <t>Via Palmitessa, 40 – Barletta (BT)</t>
  </si>
  <si>
    <t>05833480725</t>
  </si>
  <si>
    <t>B6F7450D93</t>
  </si>
  <si>
    <t>B6F72C7944</t>
  </si>
  <si>
    <t xml:space="preserve">IL SOLE 24 ORE SPA </t>
  </si>
  <si>
    <t>CAIRORCS SPA</t>
  </si>
  <si>
    <t>Via le Sarca, 223 - MILANO</t>
  </si>
  <si>
    <t>Via A.Rizzoli, 8 - MILANO</t>
  </si>
  <si>
    <t>00777910159</t>
  </si>
  <si>
    <t>11484370967</t>
  </si>
  <si>
    <t>https://interportocentroingrosso.com/appalti/a55-aff-to-diretto-ai-sensi-dellart-50-comma-1-lettera-b-del-d-lgs-n-36-2023/</t>
  </si>
  <si>
    <t>https://interportocentroingrosso.com/appalti/a56-aff-to-diretto-ai-sensi-dellart-50-comma-1-lettera-b-del-d-lgs-n-36-2023/</t>
  </si>
  <si>
    <t>https://interportocentroingrosso.com/appalti/a57-aff-to-diretto-ai-sensi-dellart-50-comma-1-lettera-b-del-d-lgs-n-36-2023/</t>
  </si>
  <si>
    <t>LINK BDNCP</t>
  </si>
  <si>
    <t>https://dati.anticorruzione.it/superset/dashboard/dettaglio_cig/?UUID=cfadd7f8-a749-4784-ae4c-2d057fde24b8&amp;cig=B684D29039</t>
  </si>
  <si>
    <t>f2d06eee-716b-406d-9426-4a43bef93af5</t>
  </si>
  <si>
    <t>5d561be7-e7f4-4cfe-928e-2561b8612693</t>
  </si>
  <si>
    <t>CODICE GRUPPO BDNCP</t>
  </si>
  <si>
    <t xml:space="preserve">https://dati.anticorruzione.it/superset/dashboard/dettaglio_cig/?UUID=92c2b8d0-bb39-4519-8b12-df835ffb957c&amp;cig=B58DADBE2B </t>
  </si>
  <si>
    <t xml:space="preserve">https://dati.anticorruzione.it/superset/dashboard/dettaglio_cig/?UUID=c42e8965-4ea6-4a92-8694-9593a9350190&amp;cig=B58DCA9B6D </t>
  </si>
  <si>
    <t>https://dati.anticorruzione.it/superset/dashboard/dettaglio_cig/?UUID=2cf02e8f-250b-4470-b19e-2d20ea367e2e&amp;cig=B1427A83B4</t>
  </si>
  <si>
    <t>https://dati.anticorruzione.it/superset/dashboard/dettaglio_cig/?UUID=6b8aa285-c453-48cc-acfd-b0f754946840&amp;cig=B1A3BF0C60</t>
  </si>
  <si>
    <t>https://dati.anticorruzione.it/superset/dashboard/dettaglio_cig/?UUID=487fdff0-1001-4a4f-91ca-384b40e5438b&amp;cig=B140B7A286</t>
  </si>
  <si>
    <t>https://dati.anticorruzione.it/superset/dashboard/dettaglio_cig/?UUID=19a44794-65a5-4d7b-af4a-39c8a44a9f40&amp;cig=B11B992724</t>
  </si>
  <si>
    <t>https://dati.anticorruzione.it/superset/dashboard/dettaglio_cig/?UUID=500ea252-124f-452d-8ade-ee2517e3c1cd&amp;cig=B0F5AA7EED</t>
  </si>
  <si>
    <t>https://dati.anticorruzione.it/superset/dashboard/dettaglio_cig/?UUID=67f42116-bae6-40dc-ad19-92d958605fc7&amp;cig=B0A4B21566</t>
  </si>
  <si>
    <t>https://dati.anticorruzione.it/superset/dashboard/dettaglio_cig/?UUID=54078666-84ad-44dc-87d6-9a94d4b6caaf&amp;cig=B1247BA6C5</t>
  </si>
  <si>
    <t>https://dati.anticorruzione.it/superset/dashboard/dettaglio_cig/?UUID=cbc84122-2a89-4a30-b24c-4236bff0d9c2&amp;cig=B1265ADDC5</t>
  </si>
  <si>
    <t>https://dati.anticorruzione.it/superset/dashboard/dettaglio_cig/?UUID=1342046f-1078-4cd0-a9f1-a75c2ef7f488&amp;cig=B06F87DCDA</t>
  </si>
  <si>
    <t>https://dati.anticorruzione.it/superset/dashboard/dettaglio_cig/?UUID=6b76becc-2258-4914-87a7-c4531adf517b&amp;cig=B0552E7582</t>
  </si>
  <si>
    <t>https://dati.anticorruzione.it/superset/dashboard/dettaglio_cig/?UUID=29177c71-a81e-4301-a673-98a93a51d7e1&amp;cig=B0552BB134</t>
  </si>
  <si>
    <t>https://dati.anticorruzione.it/superset/dashboard/dettaglio_cig/?UUID=2128f9ca-0bb7-4d00-8bee-ff5bc216120e&amp;cig=B031CBDEE0</t>
  </si>
  <si>
    <t>https://dati.anticorruzione.it/superset/dashboard/dettaglio_cig/?UUID=393df34c-f914-4090-91ea-a31f9a3169eb&amp;cig=B0283772AB</t>
  </si>
  <si>
    <t>https://dati.anticorruzione.it/superset/dashboard/dettaglio_cig/?UUID=a009b8d1-3fd0-4b25-bbca-5fc9927fa3e6&amp;cig=B0F5B9D9F0</t>
  </si>
  <si>
    <t>https://dati.anticorruzione.it/superset/dashboard/dettaglio_cig/?UUID=e48cbb83-fa8e-45c3-9a9c-435831872f67&amp;cig=B00794A8E9</t>
  </si>
  <si>
    <t>https://dati.anticorruzione.it/superset/dashboard/dettaglio_cig/?UUID=4b12d9e8-f9ac-4bf8-be05-003178a8ec00&amp;cig=B15F730854</t>
  </si>
  <si>
    <t>https://dati.anticorruzione.it/superset/dashboard/dettaglio_cig/?UUID=4fbd90b0-2fd4-4a8a-ae85-45ef7e66795c&amp;cig=B164DDACCA</t>
  </si>
  <si>
    <t>https://dati.anticorruzione.it/superset/dashboard/dettaglio_cig/?UUID=fb6920a4-2c2d-490a-9e25-52e1bd99c90d&amp;cig=B1542A398D</t>
  </si>
  <si>
    <t>https://dati.anticorruzione.it/superset/dashboard/dettaglio_cig/?UUID=30df4dde-c148-484d-bddc-68dcc671c175&amp;cig=B15FD241FB</t>
  </si>
  <si>
    <t>https://dati.anticorruzione.it/superset/dashboard/dettaglio_cig/?UUID=0160b8e4-7c6f-4509-9928-a060a5b9e4b9&amp;cig=B16040C4FA</t>
  </si>
  <si>
    <t>https://dati.anticorruzione.it/superset/dashboard/dettaglio_cig/?UUID=eeafeba1-6b87-4f29-b5e2-2e87a8dd690b&amp;cig=B17068B650</t>
  </si>
  <si>
    <t>https://dati.anticorruzione.it/superset/dashboard/dettaglio_cig/?UUID=d3af6600-6590-4593-a2ff-ff9a275a5fa0&amp;cig=B296B2A3A4</t>
  </si>
  <si>
    <t>https://dati.anticorruzione.it/superset/dashboard/dettaglio_cig/?UUID=29638773-b50b-48b3-87dd-3c19857d71a7&amp;cig=B1B27CADE0</t>
  </si>
  <si>
    <t>https://dati.anticorruzione.it/superset/dashboard/dettaglio_cig/?UUID=63a57275-2b2f-40f2-b043-f7d62afaabfb&amp;cig=B20E3C0435</t>
  </si>
  <si>
    <t>https://dati.anticorruzione.it/superset/dashboard/dettaglio_cig/?UUID=50d7e5c4-1a07-4505-8c79-7f9de879fc7e&amp;cig=B22D6A144F</t>
  </si>
  <si>
    <t>https://dati.anticorruzione.it/superset/dashboard/dettaglio_cig/?UUID=0a197af0-dd00-4499-8e59-81f9238a87f1&amp;cig=B2451DB6E8</t>
  </si>
  <si>
    <t>https://dati.anticorruzione.it/superset/dashboard/dettaglio_cig/?UUID=dea5c07a-221e-44b1-a3c6-126eae8c31e5&amp;cig=B2450EB0DC</t>
  </si>
  <si>
    <t>https://dati.anticorruzione.it/superset/dashboard/dettaglio_cig/?UUID=ca85b452-4574-4a6b-8cbf-ca8bee70766b&amp;cig=B2ABCC4C9F</t>
  </si>
  <si>
    <t>https://dati.anticorruzione.it/superset/dashboard/dettaglio_cig/?UUID=b4420e7b-6839-4a5e-b375-5f4760e92422&amp;cig=B2BC42A99F</t>
  </si>
  <si>
    <t>https://dati.anticorruzione.it/superset/dashboard/dettaglio_cig/?UUID=8d2b33e5-b2d7-482e-9319-78ec762ade08&amp;cig=B2B06BD7EF</t>
  </si>
  <si>
    <t>https://dati.anticorruzione.it/superset/dashboard/dettaglio_cig/?UUID=6985f839-3575-4a31-9110-6172d3ba86ec&amp;cig=B2BD240963</t>
  </si>
  <si>
    <t>https://dati.anticorruzione.it/superset/dashboard/dettaglio_cig/?UUID=c17ccd12-0fba-499e-b3d7-7e926032c6f7&amp;cig=B296BB88D1</t>
  </si>
  <si>
    <t>https://dati.anticorruzione.it/superset/dashboard/dettaglio_cig/?UUID=1d5b201c-fb05-44cd-b174-59f2c5d0e24f&amp;cig=B30AF81718</t>
  </si>
  <si>
    <t>https://dati.anticorruzione.it/superset/dashboard/dettaglio_cig/?UUID=fa9aaad6-96c7-4aac-b7d3-b177e91bc68d&amp;cig=B3192AEFC2</t>
  </si>
  <si>
    <t>https://dati.anticorruzione.it/superset/dashboard/dettaglio_cig/?UUID=16704ff1-0a6a-484c-8654-93b7dda158fe&amp;cig=B3274BED3F</t>
  </si>
  <si>
    <t>https://dati.anticorruzione.it/superset/dashboard/dettaglio_cig/?UUID=a234876a-c367-4c37-a4e2-9d17b0ab14bf&amp;cig=B344BB4378</t>
  </si>
  <si>
    <t>https://dati.anticorruzione.it/superset/dashboard/dettaglio_cig/?UUID=760fabd7-80a0-42b9-8820-82d36473ccac&amp;cig=B353409D6E</t>
  </si>
  <si>
    <t>https://dati.anticorruzione.it/superset/dashboard/dettaglio_cig/?UUID=8ae93bc8-e55a-4cd2-ac18-b691c17bc7b1&amp;cig=B34251EBE0</t>
  </si>
  <si>
    <t>https://dati.anticorruzione.it/superset/dashboard/dettaglio_cig/?UUID=69c1995d-cd74-4114-a08b-a60995c5e19a&amp;cig=B353386157</t>
  </si>
  <si>
    <t>https://dati.anticorruzione.it/superset/dashboard/dettaglio_cig/?UUID=86f279d6-39ff-4d83-afb4-126a4b7c68ca&amp;cig=B362C170F4</t>
  </si>
  <si>
    <t>https://dati.anticorruzione.it/superset/dashboard/dettaglio_cig/?UUID=c97f75b1-656d-41f8-a33b-639b30558a62&amp;cig=B353322ECD</t>
  </si>
  <si>
    <t>https://dati.anticorruzione.it/superset/dashboard/dettaglio_cig/?UUID=8cb043b8-c210-4684-a1ee-036d5f1be6b3&amp;cig=B36AB4A8C8</t>
  </si>
  <si>
    <t>https://dati.anticorruzione.it/superset/dashboard/dettaglio_cig/?UUID=f6a3abed-8ac1-438a-ae2a-20e38f6c41b8&amp;cig=B3ED0CCCBE</t>
  </si>
  <si>
    <t>https://dati.anticorruzione.it/superset/dashboard/dettaglio_cig/?UUID=e7138d68-38ef-4cd8-b7e8-e6abd97697b8&amp;cig=B401D17443</t>
  </si>
  <si>
    <t>https://dati.anticorruzione.it/superset/dashboard/dettaglio_cig/?UUID=bb03c07b-431b-4363-a19a-a878287ed050&amp;cig=B4148C9542</t>
  </si>
  <si>
    <t>https://dati.anticorruzione.it/superset/dashboard/dettaglio_cig/?UUID=b7d1a90e-4770-4e22-af96-bf0760ba9b14&amp;cig=B426EE5A2D</t>
  </si>
  <si>
    <t>https://dati.anticorruzione.it/superset/dashboard/dettaglio_cig/?UUID=f8038696-1590-476b-879d-e6b065e13a74&amp;cig=B4324E5B1C</t>
  </si>
  <si>
    <t>https://dati.anticorruzione.it/superset/dashboard/dettaglio_cig/?UUID=08eaba8e-24b2-41e9-8aea-d5a9e770a7ac&amp;cig=B42B477376</t>
  </si>
  <si>
    <t>https://dati.anticorruzione.it/superset/dashboard/dettaglio_cig/?UUID=8b8d875f-2c48-4e27-9c7e-82eb1094cb1e&amp;cig=B418495DCF</t>
  </si>
  <si>
    <t>https://dati.anticorruzione.it/superset/dashboard/dettaglio_cig/?UUID=632418a2-4241-4014-a4f8-72e8e441240b&amp;cig=B47DA00725</t>
  </si>
  <si>
    <t>https://dati.anticorruzione.it/superset/dashboard/dettaglio_cig/?UUID=5c3a116d-8b39-47ef-98a9-b29784995741&amp;cig=B47DD7B66C</t>
  </si>
  <si>
    <t>https://dati.anticorruzione.it/superset/dashboard/dettaglio_cig/?UUID=8d2e5cbd-9a6e-484d-9f6d-ccf4e26b53db&amp;cig=B47DE6143A</t>
  </si>
  <si>
    <t>https://dati.anticorruzione.it/superset/dashboard/dettaglio_cig/?UUID=1fdffd84-c443-481e-a79b-218506a585e0&amp;cig=B47E144611</t>
  </si>
  <si>
    <t>https://dati.anticorruzione.it/superset/dashboard/dettaglio_cig/?UUID=3e713d53-155c-47af-a2d0-8e3c6fd595f4&amp;cig=B48E35D33C</t>
  </si>
  <si>
    <t>https://dati.anticorruzione.it/superset/dashboard/dettaglio_cig/?UUID=f0f3cda2-2206-4739-b850-0d523a420de4&amp;cig=B49411493A</t>
  </si>
  <si>
    <t>https://dati.anticorruzione.it/superset/dashboard/dettaglio_cig/?UUID=1e9e7043-7ce7-4e64-8a9a-2f4b811c74b0&amp;cig=B4C30363F6</t>
  </si>
  <si>
    <t>https://dati.anticorruzione.it/superset/dashboard/dettaglio_cig/?UUID=1dad238d-8bda-41b0-8c8f-e0be4cb4a0c6&amp;cig=B48549A3B2</t>
  </si>
  <si>
    <t>https://dati.anticorruzione.it/superset/dashboard/dettaglio_cig/?UUID=36867589-f225-4bda-aa52-1f9ab1b4e0a3&amp;cig=B4C2D28E9F</t>
  </si>
  <si>
    <t>https://dati.anticorruzione.it/superset/dashboard/dettaglio_cig/?UUID=ddc6a406-5267-4000-bb69-192957ebb96c&amp;cig=B4AEBF3D1B</t>
  </si>
  <si>
    <t xml:space="preserve">https://dati.anticorruzione.it/superset/dashboard/dettaglio_cig/?UUID=c4359257-a440-4db0-a3ad-a88ffecabe0d&amp;cig=B4D28FCF4C </t>
  </si>
  <si>
    <t xml:space="preserve">https://dati.anticorruzione.it/superset/dashboard/dettaglio_cig/?UUID=0494d532-062c-4db1-b16b-3257f4382dbf&amp;cig=B4C30DFF69 </t>
  </si>
  <si>
    <t>https://dati.anticorruzione.it/superset/dashboard/dettaglio_cig/?UUID=93e7f53f-f829-452c-a9d9-12427e5faf30&amp;cig=B4EEA5A3AC</t>
  </si>
  <si>
    <t>https://dati.anticorruzione.it/superset/dashboard/dettaglio_cig/?UUID=2443bcff-c392-41f5-9bc3-3467de26c5b6&amp;cig=B52D55D9CC</t>
  </si>
  <si>
    <t>https://dati.anticorruzione.it/superset/dashboard/dettaglio_cig/?UUID=667bafe4-3f51-4cde-9485-ee4c9ef0c913&amp;cig=B561715B74</t>
  </si>
  <si>
    <t>https://dati.anticorruzione.it/superset/dashboard/dettaglio_cig/?UUID=e97583da-3164-4285-911c-3985f44e92e3&amp;cig=B50EC91B9A</t>
  </si>
  <si>
    <t>https://dati.anticorruzione.it/superset/dashboard/dettaglio_cig/?UUID=4ef7e836-3edf-408b-b8b6-0cc9483c2d0f&amp;cig=B50EBEB2A0</t>
  </si>
  <si>
    <t>https://dati.anticorruzione.it/superset/dashboard/dettaglio_cig/?UUID=d4cf29ef-9814-475e-b15a-8a9466ced778&amp;cig=B5612D8C15</t>
  </si>
  <si>
    <t>https://dati.anticorruzione.it/superset/dashboard/dettaglio_cig/?UUID=674b5b49-19c9-4c48-8271-1beed9f508ba&amp;cig=B5614C8567</t>
  </si>
  <si>
    <t>https://dati.anticorruzione.it/superset/dashboard/dettaglio_cig/?UUID=435909f7-5ce9-4135-a59d-ee1f6aa9b5fc&amp;cig=B560792E7A</t>
  </si>
  <si>
    <t>https://dati.anticorruzione.it/superset/dashboard/dettaglio_cig/?UUID=7570c957-cc0e-4fa2-a35b-8a2f3187b920&amp;cig=B561007919</t>
  </si>
  <si>
    <t>https://dati.anticorruzione.it/superset/dashboard/dettaglio_cig/?UUID=1a051f08-fb7c-4761-9739-4c291d9cbc5e&amp;cig=B561047DE8</t>
  </si>
  <si>
    <t>https://dati.anticorruzione.it/superset/dashboard/dettaglio_cig/?UUID=4db6f8da-4e10-402e-ac83-e9a3f7287269&amp;cig=B561077587</t>
  </si>
  <si>
    <t>https://dati.anticorruzione.it/superset/dashboard/dettaglio_cig/?UUID=d6a2bf75-b420-4fe7-8e74-5c4773cf6dd6&amp;cig=B5212F6CC4</t>
  </si>
  <si>
    <t>https://dati.anticorruzione.it/superset/dashboard/dettaglio_cig/?UUID=7bce73d3-7f9c-4b9c-8212-a1d6eed66024&amp;cig=B518F5E48F</t>
  </si>
  <si>
    <t>https://dati.anticorruzione.it/superset/dashboard/dettaglio_cig/?UUID=ed414f0c-f6b7-4b48-9751-032827a2ca6c&amp;cig=B5214E988F</t>
  </si>
  <si>
    <t>https://dati.anticorruzione.it/superset/dashboard/dettaglio_cig/?UUID=c1dd1c24-c710-41fc-a361-993929b9d2a8&amp;cig=B5308B9BDE</t>
  </si>
  <si>
    <t>https://dati.anticorruzione.it/superset/dashboard/dettaglio_cig/?UUID=8e85b66b-3fde-4176-8e08-3facdcc8f00f&amp;cig=B530550B72</t>
  </si>
  <si>
    <t>https://dati.anticorruzione.it/superset/dashboard/dettaglio_cig/?UUID=d1867553-6dc4-43aa-a1ad-56d17aaf3f22&amp;cig=B536531A9F</t>
  </si>
  <si>
    <t>https://dati.anticorruzione.it/superset/dashboard/dettaglio_cig/?UUID=97d5fc04-8f75-4c06-a833-ce4b8efd9a64&amp;cig=B5383E50E9</t>
  </si>
  <si>
    <t>https://dati.anticorruzione.it/superset/dashboard/dettaglio_cig/?UUID=e2d2cadc-b0fd-468e-b199-3f03db798749&amp;cig=B549314A92</t>
  </si>
  <si>
    <t>https://dati.anticorruzione.it/superset/dashboard/dettaglio_cig/?UUID=c051aba3-6cea-475e-8c89-faa67fc80edf&amp;cig=B571E1002A</t>
  </si>
  <si>
    <t>https://dati.anticorruzione.it/superset/dashboard/dettaglio_cig/?UUID=34fb4f0b-8c79-4d08-a547-357f6328154a&amp;cig=B5734998E2</t>
  </si>
  <si>
    <t>https://dati.anticorruzione.it/superset/dashboard/dettaglio_cig/?UUID=b922b94b-f770-47c4-afe3-8c259d61f040&amp;cig=B5888C50E2</t>
  </si>
  <si>
    <t>https://dati.anticorruzione.it/superset/dashboard/dettaglio_cig/?UUID=cf1d7269-6000-452a-80f5-5d4620b5d3cf&amp;cig=B57E5F33CE</t>
  </si>
  <si>
    <t>https://dati.anticorruzione.it/superset/dashboard/dettaglio_cig/?UUID=290c2040-a605-4c1f-85b9-1f43f4ff1a69&amp;cig=B59B190CB9</t>
  </si>
  <si>
    <t>https://dati.anticorruzione.it/superset/dashboard/dettaglio_cig/?UUID=4fa64a60-e500-4f28-9acd-988abad59e8e&amp;cig=B5B7642031</t>
  </si>
  <si>
    <t>https://dati.anticorruzione.it/superset/dashboard/dettaglio_cig/?UUID=0b576415-0e56-4940-9a83-dd7acc6b8939&amp;cig=B5A00AE6DC</t>
  </si>
  <si>
    <t>https://dati.anticorruzione.it/superset/dashboard/dettaglio_cig/?UUID=3cf35471-feb3-41c9-9c9f-5bf6667a96fe&amp;cig=B5D38A07CD</t>
  </si>
  <si>
    <t>https://dati.anticorruzione.it/superset/dashboard/dettaglio_cig/?UUID=dcfd5183-6dfb-44ab-8cf2-ee9f68e2851a&amp;cig=B605EFD667</t>
  </si>
  <si>
    <t>https://dati.anticorruzione.it/superset/dashboard/dettaglio_cig/?UUID=d622a789-9e26-4a4c-9155-aeffaf791b3b&amp;cig=B5EFE4EB35</t>
  </si>
  <si>
    <t>https://dati.anticorruzione.it/superset/dashboard/dettaglio_cig/?UUID=ab5b6883-c39d-4ba8-a927-c421666f18a5&amp;cig=B60DA7D0C2</t>
  </si>
  <si>
    <t>https://dati.anticorruzione.it/superset/dashboard/dettaglio_cig/?UUID=688f35dd-b865-4044-a3b3-a7a9954648ae&amp;cig=B6847DC064</t>
  </si>
  <si>
    <t>https://dati.anticorruzione.it/superset/dashboard/dettaglio_cig/?UUID=d51bb6a2-9baf-491d-a04f-cefbd6766cd2&amp;cig=B67E5216CB</t>
  </si>
  <si>
    <t>https://dati.anticorruzione.it/superset/dashboard/dettaglio_cig/?UUID=870f8d5c-fd36-482e-bca4-d963c3c70c83&amp;cig=B66A6E4872</t>
  </si>
  <si>
    <t>https://dati.anticorruzione.it/superset/dashboard/dettaglio_cig/?UUID=52914b30-5a6a-4006-933e-53c03aaecb6a&amp;cig=B6776C7628</t>
  </si>
  <si>
    <t>https://dati.anticorruzione.it/superset/dashboard/dettaglio_cig/?UUID=d774970e-81aa-44eb-9db0-0e68af19a30f&amp;cig=B6A9E474E6</t>
  </si>
  <si>
    <t>https://dati.anticorruzione.it/superset/dashboard/dettaglio_cig/?UUID=e8331ccc-1903-41ea-8ed3-828e88eb5b63&amp;cig=B67B3C5B3B</t>
  </si>
  <si>
    <t>https://dati.anticorruzione.it/superset/dashboard/dettaglio_cig/?UUID=fed4e60e-220b-407e-8da0-a151b7fd1ec2&amp;cig=B696D3FCA2</t>
  </si>
  <si>
    <t>https://dati.anticorruzione.it/superset/dashboard/dettaglio_cig/?UUID=2a16823c-ac3e-453f-92c0-a3002acca0fd&amp;cig=B697419417</t>
  </si>
  <si>
    <t>https://dati.anticorruzione.it/superset/dashboard/dettaglio_cig/?UUID=5260edf2-42aa-4d43-87b8-b499c41bc2a6&amp;cig=B6ADCBCF6D</t>
  </si>
  <si>
    <t>https://dati.anticorruzione.it/superset/dashboard/dettaglio_cig/?UUID=fc6902a9-d5fb-4516-823b-b3240468c483&amp;cig=B6ADA2A072</t>
  </si>
  <si>
    <t xml:space="preserve">https://dati.anticorruzione.it/superset/dashboard/dettaglio_cig/?UUID=a4c2f238-e69b-465a-918b-0971fa2cd3f9&amp;cig=B6E45F8D13 </t>
  </si>
  <si>
    <t>https://dati.anticorruzione.it/superset/dashboard/dettaglio_cig/?UUID=e1f0c777-551c-47e7-949d-547a1dceaf83&amp;cig=B6F7450D93</t>
  </si>
  <si>
    <t>https://dati.anticorruzione.it/superset/dashboard/dettaglio_cig/?UUID=a8169fec-7b26-4188-928b-28fda4e04ed3&amp;cig=B6F72C7944</t>
  </si>
  <si>
    <t>B6F141869D</t>
  </si>
  <si>
    <t>B12F8E8D5E</t>
  </si>
  <si>
    <t>https://dati.anticorruzione.it/superset/dashboard/dettaglio_cig/?UUID=b7866d07-ff5a-400f-a9e0-e3090e86fb3a&amp;cig=B12F8E8D5E</t>
  </si>
  <si>
    <t xml:space="preserve">https://dati.anticorruzione.it/superset/dashboard/dettaglio_cig/?UUID=547300a8-489f-4507-8788-0cf8f37d1daf&amp;cig=B119CB558C </t>
  </si>
  <si>
    <t>https://dati.anticorruzione.it/superset/dashboard/dettaglio_cig/?UUID=7bd7c743-1d8a-43af-9e1e-633afbb46500&amp;cig=B6F141869D</t>
  </si>
  <si>
    <t>ELENCO PROCEDURE SOPRA SOGLIA</t>
  </si>
  <si>
    <t>ELENCO RDI SOTTO SOGLIA</t>
  </si>
  <si>
    <t>ELENCO RDO SOTTO SOGLIA</t>
  </si>
  <si>
    <t>SERVIZIO DI GESTIONE OPERATIVA DEL TERMINAL INTERMODALE DI PORDENONE</t>
  </si>
  <si>
    <t>Procedura aperta ai sensi dell’art. 13 del D.Lgs. 36/2023</t>
  </si>
  <si>
    <t>B7013B67C2</t>
  </si>
  <si>
    <t>B701384E7D</t>
  </si>
  <si>
    <t>BALSAMINI IMPIANTI SRL subento IEC SRL in data 03/04/2025</t>
  </si>
  <si>
    <t xml:space="preserve">https://dati.anticorruzione.it/superset/dashboard/dettaglio_cig/?UUID=f45dbe7c-f1c6-462c-8ea9-8ad7b3a3e68a&amp;cig=B50DDE2D93 </t>
  </si>
  <si>
    <t xml:space="preserve">https://dati.anticorruzione.it/superset/dashboard/dettaglio_cig/?UUID=f673c44d-740c-41be-94f3-11e8eb3daa43&amp;cig=B438A922EE  </t>
  </si>
  <si>
    <t>https://dati.anticorruzione.it/superset/dashboard/dettaglio_cig/?UUID=bca2ae3f-182b-44e2-b186-62a1289c04c5&amp;cig=B701384E7D</t>
  </si>
  <si>
    <t>https://dati.anticorruzione.it/superset/dashboard/dettaglio_cig/?UUID=6e933142-9910-4dcc-b1c4-2243507e702d&amp;cig=B7013B67C2</t>
  </si>
  <si>
    <t>B58</t>
  </si>
  <si>
    <t>https://interportocentroingrosso.com/appalti/b58-affidamento-diretto-ai-sensi-dellart-50-comma-1-lettera-b-del-d-lgs-n-36-2023/</t>
  </si>
  <si>
    <t>B715443EA1</t>
  </si>
  <si>
    <t>Lavori di completamento del Centro Intermodale - Interporto Centro Ingrosso Pordenone. Piano d cantierizzazione, criticità ambientali e cronoprogramma. Servizi di assistenza</t>
  </si>
  <si>
    <t>R.F.I. SPA</t>
  </si>
  <si>
    <t>01008081000 </t>
  </si>
  <si>
    <t>PIAZZA DELLA CROCE ROSSA 1 - 00161 - ROMA (RM)</t>
  </si>
  <si>
    <t>B57</t>
  </si>
  <si>
    <t>FORNITURA E POSA DI UN NUOVO PORTONE SEZIONALE DA INSTALLARE NEI GARAGE DEL PALAZZO DI VETRO</t>
  </si>
  <si>
    <t xml:space="preserve">OFFICINA CICUTO ETTORE di Cicuto Antonello </t>
  </si>
  <si>
    <t>Via Mamaluch, 21/A – Porcia (PN)</t>
  </si>
  <si>
    <t>https://interportocentroingrosso.com/appalti/b57-affidamento-diretto-ai-sensi-dellart-50-comma-1-lett-b-del-d-lgs-n-36-2023-e-s-m-i/</t>
  </si>
  <si>
    <t>B71F4A6998</t>
  </si>
  <si>
    <t>B726109B24</t>
  </si>
  <si>
    <t>C6</t>
  </si>
  <si>
    <t xml:space="preserve">Lavori di potenziamento e miglioramento della dotazione infrastrutturale del Centro intermodale Ampliamento piazzale operativo del Terminal intermodale - OPERE IMPIANTISTICHE
</t>
  </si>
  <si>
    <t>Lavori di potenziamento e miglioramento della dotazione infrastrutturale del Centro intermodale Predisposizione alimentazione in MT BT per gru a portale - OPERE IMPIANTISTICHE</t>
  </si>
  <si>
    <t>FIEL SPA</t>
  </si>
  <si>
    <t>NICLI IMPIANTI s.r.l.</t>
  </si>
  <si>
    <t>S.E.A. IMPIANTI SRL</t>
  </si>
  <si>
    <t>TC Impianti srl</t>
  </si>
  <si>
    <t>GRIMEL S.R.L.</t>
  </si>
  <si>
    <t>03538970272</t>
  </si>
  <si>
    <t>02449700307</t>
  </si>
  <si>
    <t>VIA MASERIS n. 21 - DIGNANO (UD)</t>
  </si>
  <si>
    <t>VIA N. SAURO, 11 - Eraclea (VE)</t>
  </si>
  <si>
    <t>02809450279</t>
  </si>
  <si>
    <t>Via Adige n. 554 - Ceggia (VE)</t>
  </si>
  <si>
    <t>https://interportocentroingrosso.com/appalti/c6-procedura-negoziata-per-laffidamento-in-appalto-dei-lavori/</t>
  </si>
  <si>
    <t>https://dati.anticorruzione.it/superset/dashboard/dettaglio_cig/?UUID=f3fb4feb-3632-4653-ae5d-66669b776d4d&amp;cig=B715443EA1</t>
  </si>
  <si>
    <t>https://dati.anticorruzione.it/superset/dashboard/dettaglio_cig/?UUID=c9fef404-228a-4b25-be0e-d21df4ba8d1b&amp;cig=B71F4A6998</t>
  </si>
  <si>
    <t>B53</t>
  </si>
  <si>
    <t>A61</t>
  </si>
  <si>
    <t>A60</t>
  </si>
  <si>
    <t>A59</t>
  </si>
  <si>
    <t>Lavori di completamento ampliamento Centro Servizi 3^ stralcio - Opere interne e impianti uffici 2° piano   Modifica distribuzione interna degli uffici - Fornitura e posa in opera di arredi uffici del personale</t>
  </si>
  <si>
    <t>Supporto informatico per aggiornamento portale "Elenco Fornitori"</t>
  </si>
  <si>
    <t>Noleggio veicolo con conducente</t>
  </si>
  <si>
    <t>Polizza di copertura all risks impianti fotovoltaici non ancora attivi di proprietà della Società</t>
  </si>
  <si>
    <t>B737137740</t>
  </si>
  <si>
    <t xml:space="preserve">	B73580C253</t>
  </si>
  <si>
    <t xml:space="preserve">	B73566FD7E</t>
  </si>
  <si>
    <t xml:space="preserve">ALEA SRL SB </t>
  </si>
  <si>
    <t>VIAN DENI</t>
  </si>
  <si>
    <t>FVG BUSINESS CLASS SRL</t>
  </si>
  <si>
    <t>01647490935</t>
  </si>
  <si>
    <t>Via dei Roveri 71/6 – 33080 – Fiume Veneto</t>
  </si>
  <si>
    <t>Via Boite 2/L - Porcia (PN)</t>
  </si>
  <si>
    <t>01600260937 VNIDNE69R12G888D</t>
  </si>
  <si>
    <t>VIA COL DE RUST 19 - CANEVA (PN)</t>
  </si>
  <si>
    <t>00076440932</t>
  </si>
  <si>
    <t>https://interportocentroingrosso.com/appalti/a60-aff-to-diretto-ai-sensi-dellart-50-comma-1-lettera-b-del-d-lgs-n-36-2023/</t>
  </si>
  <si>
    <t>https://interportocentroingrosso.com/appalti/a59-aff-to-diretto-ai-sensi-dellart-50-comma-1-lettera-b-del-d-lgs-n-36-2023/</t>
  </si>
  <si>
    <t>https://interportocentroingrosso.com/appalti/b53-affidamento-diretto-ai-sensi-dellart-50-comma-1-lettera-b-del-d-lgs-n-36-2023/</t>
  </si>
  <si>
    <t>https://dati.anticorruzione.it/superset/dashboard/dettaglio_cig/?UUID=b3a1ed92-cf92-46cc-a2d3-3da157615012&amp;cig=B726109B24</t>
  </si>
  <si>
    <t>https://dati.anticorruzione.it/superset/dashboard/dettaglio_cig/?UUID=813fa18d-faff-4f3c-b8b5-a7106bfd10b9&amp;cig=B737137740</t>
  </si>
  <si>
    <t>https://dati.anticorruzione.it/superset/dashboard/dettaglio_cig/?UUID=53ad8aaf-bf22-49e8-a7c1-92b5a056b27e&amp;cig=B73580C253</t>
  </si>
  <si>
    <t>https://dati.anticorruzione.it/superset/dashboard/dettaglio_cig/?UUID=5de5abc1-4b26-4484-9502-f799e93705ab&amp;cig=B73566FD7E</t>
  </si>
  <si>
    <t>https://interportocentroingrosso.com/appalti/contratto-di-servizio-di-gestione-operativa-del-terminal-intermodale-di-pordenone/</t>
  </si>
  <si>
    <t>B74ED0B8EF</t>
  </si>
  <si>
    <t>A62</t>
  </si>
  <si>
    <t>Verifica della progettazione strutturale del progetto esecutivo ai sensi dell’art. 42, comma 1 e allegato I.7 del D.Lgs. n. 36/2023</t>
  </si>
  <si>
    <t>B756075711</t>
  </si>
  <si>
    <t>Martin ing. Enrico</t>
  </si>
  <si>
    <t>01740690936</t>
  </si>
  <si>
    <t>Via G.B. Bertossi 6 33170 PORDENONE</t>
  </si>
  <si>
    <t>https://interportocentroingrosso.com/appalti/a62-aff-to-diretto-ai-sensi-dellart-50-comma-1-lettera-b-del-d-lgs-n-36-2023/</t>
  </si>
  <si>
    <t xml:space="preserve">https://interportocentroingrosso.com/appalti/a61-aff-to-diretto-ai-sensi-dellart-50-comma-1-lettera-b-del-d-lgs-n-36-2023/ </t>
  </si>
  <si>
    <t xml:space="preserve">https://dati.anticorruzione.it/superset/dashboard/dettaglio_cig/?UUID=af49d141-f345-4856-adb0-53dcb2e1f4e9&amp;cig=B756075711 </t>
  </si>
  <si>
    <t xml:space="preserve">https://dati.anticorruzione.it/superset/dashboard/dettaglio_cig/?UUID=f0a758aa-e96b-4c22-9538-cf66cae50beb&amp;cig=B74ED0B8EF </t>
  </si>
  <si>
    <t>606,923,12</t>
  </si>
  <si>
    <t>A64</t>
  </si>
  <si>
    <t>A63</t>
  </si>
  <si>
    <t>B7690285EC</t>
  </si>
  <si>
    <t>B767BE7F1D</t>
  </si>
  <si>
    <t>SELEZIONE PERSONALE - PROFILO IMPIEGATO – DA INSERIRE PRESSO L’UFFICIO TECNICO DELLA SOCIETÀ. Incarico commissione</t>
  </si>
  <si>
    <t>ROMANIN LIVIO</t>
  </si>
  <si>
    <t>ZOFREA ANTONIO</t>
  </si>
  <si>
    <t>Via G. PASCOLI, 2/A – Cordenons (PN)</t>
  </si>
  <si>
    <t>RMNLVI67B05A516D</t>
  </si>
  <si>
    <t>ZFRNTN52E03G888D</t>
  </si>
  <si>
    <t>VIA G. ONESTI, 1 PORDENONE</t>
  </si>
  <si>
    <t>INDAGINE DI MERCATO ESPLORATIVA NON VINCOLANTE PER LA RICERCA DI UN TERRENO EDIFICABILE SITO NELL’AREA INDUSTRIALE DI VALLENONCELLO IN COMUNE DI PORDENONE DA ACQUISTARE PER LA REALIZZAZIONE, IN UNA PRIMA FASE, DI UN’AREA INFRASTRUTTURATA PER LO STOCCAGGIO ALL’APERTO DELLE MERCI ENTRO CONTENITORI O ALLA RINFUSA E, SUCCESSIVAMENTE, DI UN CENTRO LOGISTICO IN CONNESSIONE CON IL TERMINAL INTERMODALE - COMMISSARIO DI GARA</t>
  </si>
  <si>
    <t xml:space="preserve">https://interportocentroingrosso.com/appalti/a64-aff-to-diretto-ai-sensi-dellart-50-comma-1-lettera-b-del-d-lgs-n-36-2023/ </t>
  </si>
  <si>
    <t xml:space="preserve">https://interportocentroingrosso.com/appalti/a63-aff-to-diretto-ai-sensi-dellart-50-comma-1-lettera-b-del-d-lgs-n-36-2023/ </t>
  </si>
  <si>
    <t xml:space="preserve">CORPO VIGILI NOTTURNI con sede in Via M. Grigoletti, 55 - Pordenone p.iva 01190150308 </t>
  </si>
  <si>
    <t xml:space="preserve">CORPO VIGILI NOTTURNI </t>
  </si>
  <si>
    <t xml:space="preserve">Via M. Grigoletti, 55 - Pordenone </t>
  </si>
  <si>
    <t>01190150308</t>
  </si>
  <si>
    <t>B59</t>
  </si>
  <si>
    <t>B60</t>
  </si>
  <si>
    <t>A65</t>
  </si>
  <si>
    <t>B79368DA1C</t>
  </si>
  <si>
    <t>B79312EB6C</t>
  </si>
  <si>
    <t>Studio di fattibilità per lo sviluppo, anche attraverso la costituzione di un Consorzio di sviluppo economico locale, delle politiche industriali regionali volte alla rigenerazione dei poli industriali e delle aree dismesse, per favorire la trasformazione degli agglomerati industriali e delle aree distrettuali in aree produttive ecologicamente attrezzate, supportando investimenti sostenibili che valorizzino i fattori Environmental, Social e Governance (ESG) e l’espansione delle comunità energetiche.
SERVIZI DA AFFIDARE 
L’attività da svolgere è così suddivisa:
A)	Redazione e definizione degli atti amministrativi preliminari e necessari alla chiusura del piano per gli insediamenti produttivi;
B)	Studio per la costituzione di un consorzio di sviluppo economico locale</t>
  </si>
  <si>
    <t>D-RECTA SRL</t>
  </si>
  <si>
    <t xml:space="preserve"> Via Villa Liccer, 14 – 31020 San Fior (TV) </t>
  </si>
  <si>
    <t>03396970265</t>
  </si>
  <si>
    <t>https://interportocentroingrosso.com/appalti/b60-affidamento-diretto-ai-sensi-dellart-50-comma-1-lettera-b-del-d-lgs-n-36-2023/</t>
  </si>
  <si>
    <t xml:space="preserve">https://interportocentroingrosso.com/appalti/b59-affidamento-diretto-ai-sensi-dellart-50-comma-1-lettera-b-del-d-lgs-n-36-2023/ </t>
  </si>
  <si>
    <t>A66</t>
  </si>
  <si>
    <t>Noleggio quinquennale stampante</t>
  </si>
  <si>
    <t xml:space="preserve">B79E188317	</t>
  </si>
  <si>
    <t>https://interportocentroingrosso.com/appalti/a66-aff-to-diretto-ai-sensi-dellart-50-comma-1-lettera-b-del-d-lgs-n-36-2023/</t>
  </si>
  <si>
    <t>https://interportocentroingrosso.com/appalti/a66-aff-to-diretto-ai-sensi-dellart-50-comma-1-lettera-b-del-d-lgs-n-36-2023-2/</t>
  </si>
  <si>
    <t xml:space="preserve">Trasloco arredi, attrezzature e documenti nei nuovi uffici della Società  </t>
  </si>
  <si>
    <t>B79D359EAE</t>
  </si>
  <si>
    <t>BERLENGA TRASLOCHI SAS</t>
  </si>
  <si>
    <t>VAIA e. Fermi 25/b - Fiume Veneto (PN)</t>
  </si>
  <si>
    <t>01892360932</t>
  </si>
  <si>
    <t>https://dati.anticorruzione.it/superset/dashboard/dettaglio_cig/?UUID=065e60e0-7a14-4719-ab3c-dea8c382dbc8&amp;cig=B79312EB6C</t>
  </si>
  <si>
    <t>https://dati.anticorruzione.it/superset/dashboard/dettaglio_cig/?UUID=cd4ebdee-e6a7-49c7-bfba-d8ebd64cf107&amp;cig=B767BE7F1D</t>
  </si>
  <si>
    <t>https://dati.anticorruzione.it/superset/dashboard/dettaglio_cig/?UUID=ffc45d60-87b5-427a-a6c2-47e7ab34252a&amp;cig=B7690285EC</t>
  </si>
  <si>
    <t>https://dati.anticorruzione.it/superset/dashboard/dettaglio_cig/?UUID=23905a76-87b2-447d-86c7-2b9c9b7c6bc8&amp;cig=B79368DA1C</t>
  </si>
  <si>
    <t>B61</t>
  </si>
  <si>
    <t>MIO CHIARA</t>
  </si>
  <si>
    <t>Via Vallona 46 - Pordenone</t>
  </si>
  <si>
    <t>01161140932</t>
  </si>
  <si>
    <t>https://interportocentroingrosso.com/appalti/b61-affidamento-diretto-ai-sensi-dellart-50-comma-1-lettera-b-del-d-lgs-n-36-2023/</t>
  </si>
  <si>
    <t>https://dati.anticorruzione.it/superset/dashboard/dettaglio_cig/?UUID=305bb730-10a9-4085-aacd-d6df83e035d8&amp;cig=B79E188317</t>
  </si>
  <si>
    <t>https://dati.anticorruzione.it/superset/dashboard/dettaglio_cig/?UUID=ed5aa3a7-55b0-466a-822d-c2a169d04acb&amp;cig=B79D359EAE</t>
  </si>
  <si>
    <t>GARA DESERTA</t>
  </si>
  <si>
    <t>B7A61505E2</t>
  </si>
  <si>
    <t>C7</t>
  </si>
  <si>
    <t xml:space="preserve">Studio per la eventuale trasformazione di interporto S.p.A. in una società Benefit regolata con criteri ESG (Environmental Social Governance)
</t>
  </si>
  <si>
    <t>C7 - Intervento di riqualificazione e valorizzazione dei percorsi pedonali e delle aree a verde funzionali a migliorare l'accessibilità al Centro Servizi, al fine di rafforzare la sicurezza e la protezione dei fruitori dell'ambito interportuale</t>
  </si>
  <si>
    <t>DEL MISTRO GIACOBBE SRL</t>
  </si>
  <si>
    <t>Via Spilimbergo 26- Maniago (PN)</t>
  </si>
  <si>
    <t>BATTISTELLA S.P.A</t>
  </si>
  <si>
    <t>Via Demetrio Moras 11 - Pasiano di Pordneone (PN)</t>
  </si>
  <si>
    <t>VENILIO DE STEFANO S.R.L.</t>
  </si>
  <si>
    <t>Viale Barbacane 13 - Spilimbergo (PN)</t>
  </si>
  <si>
    <t>00228410932</t>
  </si>
  <si>
    <t>B7B07F4A06</t>
  </si>
  <si>
    <t>DEKRA TESTING AND CERTIFICATION SRL</t>
  </si>
  <si>
    <t>B7BB3CB88C</t>
  </si>
  <si>
    <t>Affidamento preaudit delle aree di sosta sicure per i parcheggi per automezzi pesanti secondo lo standard europeo EU-PARKING STANDARD - livello bronzo</t>
  </si>
  <si>
    <t>A67</t>
  </si>
  <si>
    <t>Via Fratelli Gracchi, 27 Torre Sud - Cinisello Balsamo</t>
  </si>
  <si>
    <t>02894270962</t>
  </si>
  <si>
    <t>https://interportocentroingrosso.com/appalti/a67-aff-to-diretto-ai-sensi-dellart-50-comma-1-lettera-b-del-d-lgs-n-36-2023/</t>
  </si>
  <si>
    <t>https://interportocentroingrosso.com/appalti/c7-procedura-negoziata-per-laffidamento-in-appalto-dei-lavori/</t>
  </si>
  <si>
    <t>https://dati.anticorruzione.it/superset/dashboard/dettaglio_cig/?UUID=d30d132d-77d2-44d9-9724-bab20c905042&amp;cig=B7BB3CB88C</t>
  </si>
  <si>
    <t>https://dati.anticorruzione.it/superset/dashboard/dettaglio_cig/?UUID=5cd3909a-c6eb-4477-b10b-cec874ea4c9c&amp;cig=B7B07F4A06</t>
  </si>
  <si>
    <t>https://dati.anticorruzione.it/superset/dashboard/dettaglio_cig/?UUID=b11aa554-2c2b-4ac0-bda4-f87e50780dff&amp;cig=B7A61505E2</t>
  </si>
  <si>
    <t>B63</t>
  </si>
  <si>
    <t>B62</t>
  </si>
  <si>
    <t>Servizio per il controllo dei materiali e delle lavorazioni in sito e in laboratorio</t>
  </si>
  <si>
    <t>B7E81A3AB2</t>
  </si>
  <si>
    <t>B7E825C35F</t>
  </si>
  <si>
    <t>GE.ROAD. S.R.L.</t>
  </si>
  <si>
    <t>via Pasteur 2/a, Ruda (UD)</t>
  </si>
  <si>
    <t>https://interportocentroingrosso.com/appalti/b62-affidamento-diretto-ai-sensi-dellart-50-comma-1-lettera-b-del-d-lgs-n-36-2023/</t>
  </si>
  <si>
    <t>https://interportocentroingrosso.com/appalti/b63-affidamento-diretto-ai-sensi-dellart-50-comma-1-lettera-b-del-d-lgs-n-36-2023/</t>
  </si>
  <si>
    <t>Via J.F. Kennedy, 95-San Donà di Piave (VE)</t>
  </si>
  <si>
    <t>04528380274</t>
  </si>
  <si>
    <t>B64</t>
  </si>
  <si>
    <t>CONTRATTO QUADRO PER AFFIDAMENTO DIRETTO ATTIVITA' DI SUPPORTO TECNICO-AMMINISTRATIVO AI RUP DELLA SOCIETA'</t>
  </si>
  <si>
    <t>ZGAGLIARDICH AVV. GIANNI</t>
  </si>
  <si>
    <t>B65</t>
  </si>
  <si>
    <t>B66</t>
  </si>
  <si>
    <t>B67</t>
  </si>
  <si>
    <t>Collaudo statico in corso d’opera delle opere in c.a.</t>
  </si>
  <si>
    <t>Manutenzione “M5” delle n. 9 torri faro a corona mobile h. 30 mt. installate presso il piazzale del Terminal Intermodale di Pordenone</t>
  </si>
  <si>
    <t>B83AFB0562 </t>
  </si>
  <si>
    <t>Cooprogetti scrl</t>
  </si>
  <si>
    <t>GT. INSTALLAZIONI SRL</t>
  </si>
  <si>
    <t>0170010938</t>
  </si>
  <si>
    <t>https://interportocentroingrosso.com/appalti/b67-affidamento-diretto-ai-sensi-dellart-50-comma-1-lettera-b-del-d-lgs-n-36-2023/</t>
  </si>
  <si>
    <t>https://interportocentroingrosso.com/appalti/b64-affidamento-diretto-ai-sensi-dellart-50-comma-1-lettera-b-del-d-lgs-n-36-2023/</t>
  </si>
  <si>
    <t xml:space="preserve">Via Fabio Filzi n. 8 - Trieste </t>
  </si>
  <si>
    <t>00953090321</t>
  </si>
  <si>
    <t>Via Montereale, 10/C - 33170 Pordenone</t>
  </si>
  <si>
    <t>07921540634</t>
  </si>
  <si>
    <t>Strada Pizzolese, 44 - Parma</t>
  </si>
  <si>
    <t>https://interportocentroingrosso.com/appalti/b66-affidamento-diretto-ai-sensi-dellart-50-comma-1-lettera-b-del-d-lgs-n-36-2023/</t>
  </si>
  <si>
    <t>https://interportocentroingrosso.com/appalti/b65-affidamento-diretto-ai-sensi-dellart-50-comma-1-lettera-b-del-d-lgs-n-36-2023/</t>
  </si>
  <si>
    <t>0132007093</t>
  </si>
  <si>
    <t>Viale Zancanaro 28 - 33077 Sacile PN</t>
  </si>
  <si>
    <t>Ecom di Da Re Patrizia e C. S.a.s.</t>
  </si>
  <si>
    <t>Fornitura e posa di vetrofanie di mascheramento presso i nuovi uffici della Società</t>
  </si>
  <si>
    <t>https://dati.anticorruzione.it/superset/dashboard/dettaglio_cig/?UUID=139c0663-5bd1-42d4-9dfd-1baf6a1be522&amp;cig=B83AFB0562</t>
  </si>
  <si>
    <t>https://dati.anticorruzione.it/superset/dashboard/dettaglio_cig/?UUID=341fc8ba-f7cb-4146-b23e-aab031b332fc&amp;cig=B7E81A3AB2</t>
  </si>
  <si>
    <t>https://dati.anticorruzione.it/superset/dashboard/dettaglio_cig/?UUID=57d25414-abc1-450b-8979-12e2cecc5890&amp;cig=B7E825C35F</t>
  </si>
  <si>
    <t>https://dati.anticorruzione.it/superset/dashboard/dettaglio_cig/?UUID=058dc6cd-a1ba-4abb-9ced-7b4c41a9273d&amp;cig=B7DBF2F2F3</t>
  </si>
  <si>
    <t>B7DBF2F2F3</t>
  </si>
  <si>
    <t>A68</t>
  </si>
  <si>
    <t>INDAGINE GEOLOGICA GEOTECNICA IN RIFERIMENTO AI CEDIMENTI DEL PIAZZALE DEL TERMINAL INTERMODALE</t>
  </si>
  <si>
    <t>https://interportocentroingrosso.com/appalti/a68-aff-to-diretto-ai-sensi-dellart-50-comma-1-lettera-b-del-d-lgs-n-36-2023/</t>
  </si>
  <si>
    <t>B8506773CD</t>
  </si>
  <si>
    <t xml:space="preserve">	B84CAD6EB6</t>
  </si>
  <si>
    <t>B85121385E</t>
  </si>
  <si>
    <t>01320070939</t>
  </si>
  <si>
    <t>A70</t>
  </si>
  <si>
    <t>TINTEGGIATURA VANO SCALE PALAZZO DI VETRO</t>
  </si>
  <si>
    <t>B850367CD0</t>
  </si>
  <si>
    <t xml:space="preserve">TF PITTURE </t>
  </si>
  <si>
    <t xml:space="preserve">Via Monte Santo n. 4/2 - Casarsa della Delizia (PN) </t>
  </si>
  <si>
    <t xml:space="preserve">TSLFRC77P23I403H 01534790934 </t>
  </si>
  <si>
    <t>https://interportocentroingrosso.com/appalti/a70-aff-to-diretto-ai-sensi-dellart-50-comma-1-lettera-b-del-d-lgs-n-36-2023/</t>
  </si>
  <si>
    <t>A69</t>
  </si>
  <si>
    <t xml:space="preserve">FORNITURA E INSTALLAZIONE DI ARMADIO DATI INTERNO AL CED DEL GATE PER VIDEOSORVEGLIANZA INGRESSI DEL PARCHEGGIO </t>
  </si>
  <si>
    <t>B8536564F2</t>
  </si>
  <si>
    <t xml:space="preserve">Beacon s.a.s. di Gianfranco Baviera &amp; C. </t>
  </si>
  <si>
    <t xml:space="preserve">Via Caduti di Nassiriya, 07 – 33074 Fontanafredda (PN) </t>
  </si>
  <si>
    <t>https://interportocentroingrosso.com/appalti/a69-aff-to-diretto-ai-sensi-dellart-50-comma-1-lettera-b-del-d-lgs-n-36-2023/</t>
  </si>
  <si>
    <t>B68</t>
  </si>
  <si>
    <t xml:space="preserve">Fornitura e posa di nuovo generatore di calore a condensazione a servizio del Centro Merci civ. 181 </t>
  </si>
  <si>
    <t>B860F5FF52</t>
  </si>
  <si>
    <t xml:space="preserve">EHSI SRL </t>
  </si>
  <si>
    <t>Via Chiese, 72 - Milano</t>
  </si>
  <si>
    <t>01875020933</t>
  </si>
  <si>
    <t>https://interportocentroingrosso.com/appalti/b68-affidamento-diretto-ai-sensi-dellart-50-comma-1-lettera-b-del-d-lgs-n-36-2023/</t>
  </si>
  <si>
    <t>https://dati.anticorruzione.it/superset/dashboard/dettaglio_cig/?cig=B85121385E</t>
  </si>
  <si>
    <t>https://dati.anticorruzione.it/superset/dashboard/dettaglio_cig/?cig=B8506773CD</t>
  </si>
  <si>
    <t>https://dati.anticorruzione.it/superset/dashboard/dettaglio_cig/?cig=B84CAD6EB6</t>
  </si>
  <si>
    <t>https://dati.anticorruzione.it/superset/dashboard/dettaglio_cig/?cig=B850367CD0</t>
  </si>
  <si>
    <t>https://dati.anticorruzione.it/superset/dashboard/dettaglio_cig/?cig=B8536564F2</t>
  </si>
  <si>
    <t>A73</t>
  </si>
  <si>
    <t>A72</t>
  </si>
  <si>
    <t>A71</t>
  </si>
  <si>
    <t>Revisione della Valutazione di Impatto Acustico relativo alla Variante 2°Stralcio - Lavori di Allungamento dell’asta di manovra a 750 metri.</t>
  </si>
  <si>
    <t>Aggiornamento relazione di verifica ambientale sulla base delle modifiche progettuali apportate al progetto esecutivo 2^ stralcio - Allungamento dell’asta di manovra a m. 750.</t>
  </si>
  <si>
    <t>Sistemazione area verde adiacente al prefabbricato a servizio degli autisti dei mezzi pesanti</t>
  </si>
  <si>
    <t>B86DD84CFB</t>
  </si>
  <si>
    <t xml:space="preserve">B8670DF4FA </t>
  </si>
  <si>
    <t>B86D6C8E4A</t>
  </si>
  <si>
    <t>BIOSFERA SRL</t>
  </si>
  <si>
    <t>L'ACERO ROSSO Soc.Coop. Soc.</t>
  </si>
  <si>
    <t>Strada dei Masi 38/a - 33077 Sacile (PN)</t>
  </si>
  <si>
    <t>01747720934</t>
  </si>
  <si>
    <t xml:space="preserve">Viale Venezia 52, 33170 Pordenone </t>
  </si>
  <si>
    <t>ABATE dott. DINO</t>
  </si>
  <si>
    <t xml:space="preserve">Corso Garibaldi 47 - Pordenone  </t>
  </si>
  <si>
    <t xml:space="preserve">01215360932. </t>
  </si>
  <si>
    <t>https://interportocentroingrosso.com/appalti/a73-aff-to-diretto-ai-sensi-dellart-50-comma-1-lettera-b-del-d-lgs-n-36-2023/</t>
  </si>
  <si>
    <t>https://interportocentroingrosso.com/appalti/a72-aff-to-diretto-ai-sensi-dellart-50-comma-1-lettera-b-del-d-lgs-n-36-2023/</t>
  </si>
  <si>
    <t>https://interportocentroingrosso.com/appalti/a71-aff-to-diretto-ai-sensi-dellart-50-comma-1-lettera-b-del-d-lgs-n-36-2023/</t>
  </si>
  <si>
    <t xml:space="preserve">https://dati.anticorruzione.it/superset/dashboard/dettaglio_cig/?cig=B860F5FF52 </t>
  </si>
  <si>
    <t>https://dati.anticorruzione.it/superset/dashboard/dettaglio_cig/?cig=B86D6C8E4A</t>
  </si>
  <si>
    <t>A74</t>
  </si>
  <si>
    <t>A75</t>
  </si>
  <si>
    <t>A76</t>
  </si>
  <si>
    <t>B8B0B83A18</t>
  </si>
  <si>
    <t xml:space="preserve">via Caduti di Nassiriya, 07 – 33074 Fontanafredda </t>
  </si>
  <si>
    <t>FORNITURA ED INSTALLAZIONE DI UN ARMADIO RACK COMPRESA INTESTAZIONE E GIUNZIONE FIBRE OTTICHE PRESSO IL CENTRO DIREZIONALE</t>
  </si>
  <si>
    <t>SPOSTAMENTO CENTRALE DI CONTROLLO ALLARME CENTRO DIREZIONALE E SOSTITUZIONE BATTERIE TAMPONE</t>
  </si>
  <si>
    <t>B8D7877757</t>
  </si>
  <si>
    <t xml:space="preserve">ELETTROSYSTEM SRL </t>
  </si>
  <si>
    <t xml:space="preserve">Via delle Crede, 5 – Pordenone </t>
  </si>
  <si>
    <t xml:space="preserve">01700950932
</t>
  </si>
  <si>
    <t>Fornitura e posa di decorazioni adesive su vetrate</t>
  </si>
  <si>
    <t xml:space="preserve">Ecom di Da Re Patrizia e C. S.a.s. </t>
  </si>
  <si>
    <t xml:space="preserve">Viale Zancanaro 28 - 33077 Sacile PN  </t>
  </si>
  <si>
    <t>B8D3B87DCE</t>
  </si>
  <si>
    <t>B69</t>
  </si>
  <si>
    <t>B70</t>
  </si>
  <si>
    <t>https://interportocentroingrosso.com/appalti/b69-affidamento-diretto-ai-sensi-dellart-50-comma-1-lettera-b-del-d-lgs-n-36-2023/</t>
  </si>
  <si>
    <t>https://interportocentroingrosso.com/appalti/b70-affidamento-diretto-ai-sensi-dellart-50-comma-1-lettera-b-del-d-lgs-n-36-2023/</t>
  </si>
  <si>
    <r>
      <t xml:space="preserve">Lavori di potenziamento e miglioramento della dotazione infrastrutturale del Centro intermodale 
Ampliamento piazzale operativo del Terminal intermodale
OPERE IMPIANTISTICHE
Lavori di potenziamento e miglioramento della dotazione infrastrutturale del Centro intermodale 
Predisposizione alimentazione in MT BT per gru a portale
OPERE IMPIANTISTICHE
</t>
    </r>
    <r>
      <rPr>
        <b/>
        <sz val="11"/>
        <color theme="1"/>
        <rFont val="Arial Narrow"/>
        <family val="2"/>
      </rPr>
      <t>COLLAUDO STATICO</t>
    </r>
  </si>
  <si>
    <t>B8EAC07658</t>
  </si>
  <si>
    <t>Affidamento diretto di attività di supporto informatico e di amministratore di sistema dal 2025 al 2030</t>
  </si>
  <si>
    <t>Di Gennaro Michele</t>
  </si>
  <si>
    <t>Via Fornace - Chions (PN)</t>
  </si>
  <si>
    <t>DGNMHL82B01I403O 01731450936</t>
  </si>
  <si>
    <t>B8BF80FE7B</t>
  </si>
  <si>
    <t>https://interportocentroingrosso.com/appalti/a76-aff-to-diretto-ai-sensi-dellart-50-comma-1-lettera-b-del-d-lgs-n-36-2023/</t>
  </si>
  <si>
    <t>https://interportocentroingrosso.com/appalti/a74-aff-to-diretto-ai-sensi-dellart-50-comma-1-lettera-b-del-d-lgs-n-36-2023/</t>
  </si>
  <si>
    <t>https://dati.anticorruzione.it/superset/dashboard/dettaglio_cig/?cig=B8670DF4FA</t>
  </si>
  <si>
    <t>https://dati.anticorruzione.it/superset/dashboard/dettaglio_cig/?cig=B86DD84CFB</t>
  </si>
  <si>
    <t>https://dati.anticorruzione.it/superset/dashboard/dettaglio_cig/?cig=B8B0B83A18</t>
  </si>
  <si>
    <t>https://dati.anticorruzione.it/superset/dashboard/dettaglio_cig/?cig=B8BF80FE7B</t>
  </si>
  <si>
    <t>https://dati.anticorruzione.it/superset/dashboard/dettaglio_cig/?cig=B8D3B87DCE</t>
  </si>
  <si>
    <t>https://dati.anticorruzione.it/superset/dashboard/dettaglio_cig/?cig=B8EAC07658</t>
  </si>
  <si>
    <t>A77</t>
  </si>
  <si>
    <t>A78</t>
  </si>
  <si>
    <t>A79</t>
  </si>
  <si>
    <t>B71</t>
  </si>
  <si>
    <t>B9166F8F37</t>
  </si>
  <si>
    <t>B911187D0C</t>
  </si>
  <si>
    <t>Parking Areas implementing Safety and Security FOR (4) CORE network corridors in ITALY PASS4CORE-ITA2 - Safe and secure mobility - CEF-T-2021-SAFEMOBGEN
Contratto UE: Project 101079728 - 21-IT-TG-PASS4CORE-ITA 2 in data 07.10.2022
Implementazione TVCC del parcheggio antistante al gate per il controllo del piazzale e del locale servizi</t>
  </si>
  <si>
    <t>Lavori di potenziamento e miglioramento della dotazione infrastrutturale del Centro intermodale: 
-	Ampliamento piazzale operativo del Terminal intermodale
-	Predisposizione alimentazione BT e MT per gru a portale
Verifica della progettazione strutturale del progetto esecutivo</t>
  </si>
  <si>
    <t>Tracciamento confini delle aree di proprietà e delimitazione aree da piantumare con alberature</t>
  </si>
  <si>
    <t>DIEMMEGI SECURITY SRL</t>
  </si>
  <si>
    <t>Via Rossetti, 13 - Latisana (Udine)</t>
  </si>
  <si>
    <t>02659150300</t>
  </si>
  <si>
    <t>https://interportocentroingrosso.com/appalti/a78-aff-to-diretto-ai-sensi-dellart-50-comma-1-lettera-b-del-d-lgs-n-36-2023/</t>
  </si>
  <si>
    <t>https://interportocentroingrosso.com/appalti/a79-aff-to-diretto-ai-sensi-dellart-50-comma-1-lettera-b-del-d-lgs-n-36-2023/</t>
  </si>
  <si>
    <t>https://interportocentroingrosso.com/appalti/b71-affidamento-diretto-ai-sensi-dellart-50-comma-1-lettera-b-del-d-lgs-n-36-2023/</t>
  </si>
  <si>
    <t>https://dati.anticorruzione.it/superset/dashboard/dettaglio_cig/?cig=B929654649</t>
  </si>
  <si>
    <t>Redazione di un parere legale esplorativo sulla possibilità da parte della società Interporto S.p.A. di costituire una NewCo per la gestione del servizio intermodale del terminal intermodale</t>
  </si>
  <si>
    <t>A81</t>
  </si>
  <si>
    <t>A80</t>
  </si>
  <si>
    <t>QUOTA ASSOCIATIVA ESPORG 2025-2028</t>
  </si>
  <si>
    <t>B91FF67A05</t>
  </si>
  <si>
    <t>B929654649</t>
  </si>
  <si>
    <t>BE0826629248</t>
  </si>
  <si>
    <t>Michel Scheperslaan 85, 3550 Zolder, Belgium</t>
  </si>
  <si>
    <t xml:space="preserve">Via San Barnaba 30 - 20122 - MILANO </t>
  </si>
  <si>
    <t xml:space="preserve">Studio Legale VILDE </t>
  </si>
  <si>
    <t>01439260934</t>
  </si>
  <si>
    <t>https://dati.anticorruzione.it/superset/dashboard/dettaglio_cig/?cig=B91FF67A05</t>
  </si>
  <si>
    <t>https://dati.anticorruzione.it/superset/dashboard/dettaglio_cig/?cig=B9166F8F37</t>
  </si>
  <si>
    <t>https://dati.anticorruzione.it/superset/recaptcha/?next=dettaglio_cig&amp;cig=B911187D0C</t>
  </si>
  <si>
    <t xml:space="preserve">ESPORG </t>
  </si>
  <si>
    <t>https://interportocentroingrosso.com/appalti/a80-aff-to-diretto-ai-sensi-dellart-50-comma-1-lettera-b-del-d-lgs-n-36-2023/</t>
  </si>
  <si>
    <t>https://interportocentroingrosso.com/appalti/a81-aff-to-diretto-ai-sensi-dellart-50-comma-1-lettera-b-del-d-lgs-n-36-2023/</t>
  </si>
  <si>
    <t>https://dati.anticorruzione.it/superset/dashboard/dettaglio_cig/?cig=B932CE99EC</t>
  </si>
  <si>
    <t>https://interportocentroingrosso.com/appalti/b72-affidamento-diretto-ai-sensi-dellart-50-comma-1-lettera-b-del-d-lgs-n-36-2023/</t>
  </si>
  <si>
    <t xml:space="preserve">B72 </t>
  </si>
  <si>
    <t>210/11/25</t>
  </si>
  <si>
    <t>B932CE99EC</t>
  </si>
  <si>
    <t>Intervento di realizzazione di una fascia ecologica di mitigazione ambientale e del rumore tra il quartiere di Villanova e l’area interportuale - Fornitura e posa in opera di filare alberato e di staccionata in legno a delimitazione dell’area</t>
  </si>
  <si>
    <t>TREVISAN s.r.l.</t>
  </si>
  <si>
    <t>Via Strada Alta n. 7, 33078 – San Vito al Tagliamento (PN)</t>
  </si>
  <si>
    <t>01187330939</t>
  </si>
  <si>
    <t>B73</t>
  </si>
  <si>
    <t>B51</t>
  </si>
  <si>
    <t>Servizio di manutenzione ordinaria degli impianti di produzione energia elettrica da fonte fotovoltaica di proprietà della Interporto – Centro Ingrosso di Pordenone S.p.A. - Triennio 2026-2028</t>
  </si>
  <si>
    <t>Fornitura di sistema di controllo accessi con tornello</t>
  </si>
  <si>
    <t>INFORDATA SISTEMI SRL</t>
  </si>
  <si>
    <t>Strada per Vienn 55/1 - Trieste</t>
  </si>
  <si>
    <t>00933570327</t>
  </si>
  <si>
    <t>https://interportocentroingrosso.com/appalti/b73-affidamento-diretto-ai-sensi-dellart-50-comma-1-lettera-b-del-d-lgs-n-36-2023/</t>
  </si>
  <si>
    <t>https://interportocentroingrosso.com/appalti/b51-affidamento-diretto-ai-sensi-dellart-50-comma-1-lettera-b-del-d-lgs-n-36-2023/</t>
  </si>
  <si>
    <t>B74</t>
  </si>
  <si>
    <t>https://interportocentroingrosso.com/appalti/b74-affidamento-diretto-ai-sensi-dellart-50-comma-1-lettera-b-del-d-lgs-n-36-2023/</t>
  </si>
  <si>
    <t>Via Mamaluch, 21/A - Porcia (PN)</t>
  </si>
  <si>
    <t>OFFICINA CICUTO ETTORE DI CICUTO ANTONELLO</t>
  </si>
  <si>
    <t>Fornitura e posa in opera nuova porta vetrata antipanico e servizio di manutenzione serramenti fabbricati in proprietà della Società</t>
  </si>
  <si>
    <t>B94FB904E2</t>
  </si>
  <si>
    <t>B953B5FCF1</t>
  </si>
  <si>
    <t>B94F225F40</t>
  </si>
  <si>
    <t>B942A6BD71</t>
  </si>
  <si>
    <t>https://dati.anticorruzione.it/superset/recaptcha/?next=dettaglio_cig&amp;cig=B94F225F40</t>
  </si>
  <si>
    <t>https://dati.anticorruzione.it/superset/recaptcha/?next=dettaglio_cig&amp;cig=B955A1A900</t>
  </si>
  <si>
    <t>B955A1A900</t>
  </si>
  <si>
    <t>https://dati.anticorruzione.it/superset/recaptcha/?next=dettaglio_cig&amp;cig=B942A6BD71</t>
  </si>
  <si>
    <t>https://dati.anticorruzione.it/superset/recaptcha/?next=dettaglio_cig&amp;cig=B953B5FCF1</t>
  </si>
  <si>
    <t>https://dati.anticorruzione.it/superset/dashboard/dettaglio_cig/?cig=B94FB904E2</t>
  </si>
  <si>
    <t>https://interportocentroingrosso.com/appalti/a82-aff-to-diretto-ai-sensi-dellart-50-comma-1-lettera-b-del-d-lgs-n-36-2023/</t>
  </si>
  <si>
    <t>A82</t>
  </si>
  <si>
    <t>CERTIFICAZIONE DELLE AREE DI SOSTA SICURE E PROTETTE PER AUTOMEZZI PESANTI SECONDO LO STANDARD EUROPEO: REGOLAMENTO DELEGATO (UE) 2022/1012 – livello bronzo</t>
  </si>
  <si>
    <t>A83</t>
  </si>
  <si>
    <t>Fornitura ed installazione router controllo accessi wi-fi (hot spot)</t>
  </si>
  <si>
    <t>B9593CA3F2</t>
  </si>
  <si>
    <t>EW SRL</t>
  </si>
  <si>
    <t>Via Degli Orti 15</t>
  </si>
  <si>
    <t>01851450930</t>
  </si>
  <si>
    <t>https://dati.anticorruzione.it/superset/dashboard/dettaglio_cig/?cig=B9593CA3F2</t>
  </si>
  <si>
    <t>https://interportocentroingrosso.com/appalti/a83-aff-to-diretto-ai-sensi-dellart-50-comma-1-lettera-b-del-d-lgs-n-36-2023/</t>
  </si>
  <si>
    <t>B75</t>
  </si>
  <si>
    <t>B76</t>
  </si>
  <si>
    <t>Rilievo celerimetrico, individuazione confini e sottoservizi esistenti, redazione degli elaborati dello stato di fatto (planimetrie e sezioni) e assistenza alla progettazione per il calcolo dei volumi di sterro e riporto</t>
  </si>
  <si>
    <t>https://interportocentroingrosso.com/appalti/b75-aff-to-diretto-ai-sensi-dellart-50-comma-1-lettera-b-del-d-lgs-n-36-2023/</t>
  </si>
  <si>
    <t>B96667C2FE</t>
  </si>
  <si>
    <t>https://dati.anticorruzione.it/superset/dashboard/dettaglio_cig/?cig=B96667C2FE</t>
  </si>
  <si>
    <t>AFFIDAMENTO DEL SERVIZIO DI DECESPUGLIAMENTO E ABBATTIMENTO ALBERI E VERDE INFESTANTE</t>
  </si>
  <si>
    <t xml:space="preserve">FPS Ecospurghi di Parpinelli Fabio </t>
  </si>
  <si>
    <t xml:space="preserve">Via Amman n. 4, Cordenons (PN) </t>
  </si>
  <si>
    <t>PRPFBA75R24G888R 01393720931</t>
  </si>
  <si>
    <t>https://interportocentroingrosso.com/appalti/b76-affidamento-diretto-ai-sensi-dellart-50-comma-1-lettera-b-del-d-lgs-n-36-2023/</t>
  </si>
  <si>
    <t xml:space="preserve">B966C74FEC	</t>
  </si>
  <si>
    <t>https://dati.anticorruzione.it/superset/recaptcha/?next=dettaglio_cig&amp;cig=B966C74FEC</t>
  </si>
  <si>
    <t>https://interportocentroingrosso.com/appalti/a77-aff-to-diretto-ai-sensi-dellart-50-comma-1-lettera-b-del-d-lgs-n-36-2023/</t>
  </si>
  <si>
    <t xml:space="preserve">FORNITURA ED INSTALLAZIONE DI UN IMPIANTO WIIFI ESTERNO PER COPERTURA LATO SUD DEI PARCHEGGI ADIBITI AI MEZZI PESANTI </t>
  </si>
  <si>
    <t>Redazione relazione geologica e prove geognostiche a supporto della realizzazione di un piazzale infrastrutturato nella Zona industriale di Vallenoncello.</t>
  </si>
  <si>
    <t>Redazione verifica preventiva dell’interesse archeologico</t>
  </si>
  <si>
    <t>A84</t>
  </si>
  <si>
    <t>https://interportocentroingrosso.com/appalti/a84-aff-to-diretto-ai-sensi-dellart-50-comma-1-lettera-b-del-d-lgs-n-36-2023/</t>
  </si>
  <si>
    <t>https://interportocentroingrosso.com/appalti/a85-aff-to-diretto-ai-sensi-dellart-50-comma-1-lettera-b-del-d-lgs-n-36-2023/</t>
  </si>
  <si>
    <t>B974465343</t>
  </si>
  <si>
    <t>Dr.ssa Archeologo Raffaella Bortolin</t>
  </si>
  <si>
    <t>B9744B0128</t>
  </si>
  <si>
    <t>https://dati.anticorruzione.it/superset/recaptcha/?next=dettaglio_cig&amp;cig=B9744B0128</t>
  </si>
  <si>
    <t>https://dati.anticorruzione.it/superset/recaptcha/?next=dettaglio_cig&amp;cig=B974465343</t>
  </si>
  <si>
    <t>via Strada di Cortina, 17 – 33081 Aviano (PN)</t>
  </si>
  <si>
    <t>BRTRFL72S56G888T 01711060937</t>
  </si>
  <si>
    <t>B974624423</t>
  </si>
  <si>
    <t>B77</t>
  </si>
  <si>
    <t>Fornitura e posa di segnaletica orizzontale, verticale e di sicurezza</t>
  </si>
  <si>
    <t>https://interportocentroingrosso.com/appalti/b77-affidamento-diretto-ai-sensi-dellart-50-comma-1-lettera-b-del-d-lgs-n-36-2023/</t>
  </si>
  <si>
    <t>B98D1DB205</t>
  </si>
  <si>
    <t>https://dati.anticorruzione.it/superset/dashboard/dettaglio_cig/?cig=B98D1DB205</t>
  </si>
  <si>
    <t>https://interportocentroingrosso.com/appalti/b80-affidamento-diretto-ai-sensi-dellart-50-comma-1-lettera-b-del-d-lgs-n-36-2023/</t>
  </si>
  <si>
    <t>B80</t>
  </si>
  <si>
    <t>A85</t>
  </si>
  <si>
    <t>SERVIZIO DI ASSISTENZA AZIENDALE IN MATERIA DI AMMINISTRAZIONE DEL PERSONALE PERIODO 01/01/2026 – 31/12/2028</t>
  </si>
  <si>
    <t>B78</t>
  </si>
  <si>
    <t>A86</t>
  </si>
  <si>
    <t>Fornitura e posa di veneziane con lama in alluminio da mm 25, movimentazione con asta di manovra per l’orientamento + corda per alzata e discesa</t>
  </si>
  <si>
    <t>B98E4977CC</t>
  </si>
  <si>
    <t>Laboratorio Di Tappezzeria di Marco Poletto</t>
  </si>
  <si>
    <t>01783550930</t>
  </si>
  <si>
    <t>Via Laghi, 18 - Porcia (PN)</t>
  </si>
  <si>
    <t>https://dati.anticorruzione.it/superset/recaptcha/?next=dettaglio_cig&amp;cig=B98E4977CC</t>
  </si>
  <si>
    <t>https://interportocentroingrosso.com/appalti/a86-aff-to-diretto-ai-sensi-dellart-50-comma-1-lettera-b-del-d-lgs-n-36-2023/</t>
  </si>
  <si>
    <t>SERVIZIO DI CONSULENZA CONTABILE E FISCALE DI COMPETENZA ANNO 2026-2027, REDAZIONE BILANCIO 2025 E ATTI CONSEGUENTI</t>
  </si>
  <si>
    <t>https://interportocentroingrosso.com/appalti/b78-affidamento-diretto-ai-sensi-dellart-50-comma-1-lettera-b-del-d-lgs-n-36-2023/</t>
  </si>
  <si>
    <t>A87</t>
  </si>
  <si>
    <t>A88</t>
  </si>
  <si>
    <t>SERVIZIO DI VIGILANZA NOTTURNA PARCHEGGIO MEZZI PESANTI</t>
  </si>
  <si>
    <t>SERVIZIO DI PULIZIA BOX SERVIZI E PIAZZALE PARCHEGGIO MEZZI PESANTI</t>
  </si>
  <si>
    <t>B9A4517C32</t>
  </si>
  <si>
    <t>B9A4761FC6</t>
  </si>
  <si>
    <t>https://interportocentroingrosso.com/appalti/a88-aff-to-diretto-ai-sensi-dellart-50-comma-1-lettera-b-del-d-lgs-n-36-2023/</t>
  </si>
  <si>
    <t>https://dati.anticorruzione.it/superset/dashboard/dettaglio_cig/?cig=B9A4517C32</t>
  </si>
  <si>
    <t>https://dati.anticorruzione.it/superset/dashboard/dettaglio_cig/?cig=B9A4761FC6</t>
  </si>
  <si>
    <t>https://interportocentroingrosso.com/appalti/a87-aff-to-diretto-ai-sensi-dellart-50-comma-1-lettera-b-del-d-lgs-n-36-2023/</t>
  </si>
  <si>
    <t>B9B7CE0746</t>
  </si>
  <si>
    <t>B9B7E32E31</t>
  </si>
  <si>
    <t>B85</t>
  </si>
  <si>
    <t>https://interportocentroingrosso.com/appalti/b85/</t>
  </si>
  <si>
    <t>B82</t>
  </si>
  <si>
    <t>https://interportocentroingrosso.com/appalti/b82-affidamento-diretto-ai-sensi-dellart-50-comma-1-lettera-b-del-d-lgs-n-36-2023/</t>
  </si>
  <si>
    <t xml:space="preserve">B9BB48EA0B	</t>
  </si>
  <si>
    <t>https://dati.anticorruzione.it/superset/dashboard/dettaglio_cig/?cig=B9BB48EA0B</t>
  </si>
  <si>
    <t>B84</t>
  </si>
  <si>
    <t>A90</t>
  </si>
  <si>
    <t>B9B797DBCC</t>
  </si>
  <si>
    <t>AFFIDAMENTO SERVIZI PUBBLICITARI TELEVISIVI 2025-2026</t>
  </si>
  <si>
    <t>B9B85A9735</t>
  </si>
  <si>
    <t>B83</t>
  </si>
  <si>
    <t>https://interportocentroingrosso.com/appalti/b84-affidamento-diretto-ai-sensi-dellart-50-comma-1-lettera-b-del-d-lgs-n-36-2023/</t>
  </si>
  <si>
    <t>B9BBB73A91</t>
  </si>
  <si>
    <t>Promozione pubblicitaria, in contesti settoriali e territoriali, di Interporto – Centro Ingrosso di Pordenone sul sito online di AdriaPorts</t>
  </si>
  <si>
    <t>https://interportocentroingrosso.com/appalti/a90-affidamento-diretto-ai-sensi-dellart-50-comma-1-lettera-b-del-d-lgs-n-36-2023-per-proposta-di-promozione-pubblicitaria/</t>
  </si>
  <si>
    <t>https://dati.anticorruzione.it/superset/recaptcha/?next=dettaglio_cig&amp;cig=B9BBB73A91</t>
  </si>
  <si>
    <t>https://dati.anticorruzione.it/superset/dashboard/dettaglio_cig/?cig=B9B85A9735</t>
  </si>
  <si>
    <t>B81</t>
  </si>
  <si>
    <t>Relazione di stima degli impianti e attrezzature relativa agli asset della società Hupac presso Interporto Centro Ingrosso - Pordenone</t>
  </si>
  <si>
    <t>Intervento di realizzazione di una fascia ecologica di mitigazione ambientale e del rumore tra il quartiere di Villanova e l’area interportuale.</t>
  </si>
  <si>
    <t>Supporto alla gestione tecnico-amministrativa e contabile del contributo a valere sul bando PNRR M3C2 sub. intervento 2.1.3 “LogIN Business”</t>
  </si>
  <si>
    <t>Network Wins Srl</t>
  </si>
  <si>
    <t>Via San Bellin, 12</t>
  </si>
  <si>
    <t>05074070268</t>
  </si>
  <si>
    <t>https://interportocentroingrosso.com/appalti/b81-affidamento-diretto-ai-sensi-dellart-50-comma-1-lettera-b-del-d-lgs-n-36-2023/</t>
  </si>
  <si>
    <t>https://interportocentroingrosso.com/appalti/b83-affidamento-diretto-ai-sensi-dellart-50-comma-1-lettera-b-del-d-lgs-n-36-2023/</t>
  </si>
  <si>
    <t>B79</t>
  </si>
  <si>
    <t>B9BC00D6B0</t>
  </si>
  <si>
    <t>Installazione tornello per ingresso servizi igienici, chiusura uscita lato sud con tamponamento in rete stirata e opere accessorie</t>
  </si>
  <si>
    <t>https://interportocentroingrosso.com/appalti/b79-affidamento-diretto-ai-sensi-dellart-50-comma-1-lettera-b-del-d-lgs-n-36-2023/</t>
  </si>
  <si>
    <t>https://dati.anticorruzione.it/superset/recaptcha/?next=dettaglio_cig&amp;cig=B9BFD2A55A</t>
  </si>
  <si>
    <t>B9BFD2A55A</t>
  </si>
  <si>
    <t>https://dati.anticorruzione.it/superset/recaptcha/?next=dettaglio_cig&amp;cig=B9BC00D6B0</t>
  </si>
  <si>
    <t>https://dati.anticorruzione.it/superset/dashboard/dettaglio_cig/?cig=B9B797DBCC</t>
  </si>
  <si>
    <t>https://dati.anticorruzione.it/superset/recaptcha/?next=dettaglio_cig&amp;cig=B9B7E32E31</t>
  </si>
  <si>
    <t>https://dati.anticorruzione.it/superset/dashboard/dettaglio_cig/?cig=B9B7CE0746</t>
  </si>
  <si>
    <t>https://dati.anticorruzione.it/superset/recaptcha/?next=dettaglio_cig&amp;cig=B9C0B33A62</t>
  </si>
  <si>
    <t>https://dati.anticorruzione.it/superset/recaptcha/?next=dettaglio_cig&amp;cig=B974624423</t>
  </si>
  <si>
    <t>B9C0B33A62</t>
  </si>
  <si>
    <t>B86</t>
  </si>
  <si>
    <t>ADDETTO STAMPA</t>
  </si>
  <si>
    <t>B9C4927A78</t>
  </si>
  <si>
    <t xml:space="preserve">DEL GIUDICE ELENA </t>
  </si>
  <si>
    <t>Via Umberto Zilli 27 - Udine</t>
  </si>
  <si>
    <t>DLGLNE60S46L483T</t>
  </si>
  <si>
    <t>https://interportocentroingrosso.com/appalti/b86-affidamento-diretto-ai-sensi-dellart-50-comma-1-lettera-b-del-d-lgs-n-36-2023/</t>
  </si>
  <si>
    <t>https://dati.anticorruzione.it/superset/dashboard/dettaglio_cig/?cig=B9C4927A78</t>
  </si>
  <si>
    <t>C8</t>
  </si>
  <si>
    <t>CONTRATTO ATTIVO GESTIONE DEL TERMINAL INTERMODALE DI PORDENONE</t>
  </si>
  <si>
    <t>Aff.to diretto ai sensi dell’art. 50 comma 9 del D.Lgs. n. 36/2023</t>
  </si>
  <si>
    <t>InRail S.p.A., Società a Socio Unico STR 2 S.p.A.</t>
  </si>
  <si>
    <t>via Operai n. 8 - GENOVA</t>
  </si>
  <si>
    <t>01633680994</t>
  </si>
  <si>
    <t>https://interportocentroingrosso.com/appalti/c8-contratto-attivo-gestione-del-terminal-intermodale-di-pordenone/</t>
  </si>
  <si>
    <t>https://dati.anticorruzione.it/superset/dashboard/dettaglio_cig/?cig=B9F6FDB0E0</t>
  </si>
  <si>
    <t>B9F6FDB0E0</t>
  </si>
  <si>
    <t>B88</t>
  </si>
  <si>
    <t>https://interportocentroingrosso.com/appalti/b88-affidamanto-diretto-ai-sensi-dellart-50-comma-1-lettera-b-del-d-lgs-n-36-2023/</t>
  </si>
  <si>
    <t>Progettazione esecutiva, Direzione Lavori e certificato di regolare esecuzione</t>
  </si>
  <si>
    <t>A95</t>
  </si>
  <si>
    <t>A94</t>
  </si>
  <si>
    <t>A93</t>
  </si>
  <si>
    <t>A92</t>
  </si>
  <si>
    <t xml:space="preserve">A91 </t>
  </si>
  <si>
    <t>SERVIZIO DI VIGILANZA PRESSO TERMINAL DI PORDENONE</t>
  </si>
  <si>
    <t>VERIFICHE PERIODICHE DI MESSA A TERRA</t>
  </si>
  <si>
    <t>Presentazione ed elaborazione della pratica catastale all’Agenzia delle Entrate di Pordenone per i lavori di costruzione di un piazzale per lo svolgimento da parte della Motorizzazione Civile delle attività istituzionali, quali gli esami per il conseguimento delle patenti di guida, i collaudi e le revisioni dei mezzi di trasporto.</t>
  </si>
  <si>
    <t>Predisposizione della pratica catastale all’Agenzia delle Entrate di Pordenone, svolgimento di rilievi celerimetrici e elaborazioni schede CT/NCEU dei lavori di costruzione di un piazzale per lo svolgimento da parte della Motorizzazione Civile delle attività istituzionali, quali gli esami per il conseguimento delle patenti di guida, i collaudi e le revisioni dei mezzi di trasporto.</t>
  </si>
  <si>
    <t xml:space="preserve">BA0B9CA5F1	</t>
  </si>
  <si>
    <t>BA108E6E69</t>
  </si>
  <si>
    <t>BA0031F7E4</t>
  </si>
  <si>
    <t>BA002237EF</t>
  </si>
  <si>
    <t>BA0012EDBF</t>
  </si>
  <si>
    <t>07897711003</t>
  </si>
  <si>
    <t xml:space="preserve"> Via Belvedere, 2/A - Como</t>
  </si>
  <si>
    <t>SICURITALIA IVRI SPA</t>
  </si>
  <si>
    <t>Verona Sandro con sede in Via San Francesco n. 17 – 33080 Fiume Veneto - P.IVA 01977350931</t>
  </si>
  <si>
    <t>01977350931</t>
  </si>
  <si>
    <t>Via San Francesco n. 17 – 33080 Fiume Veneto PN</t>
  </si>
  <si>
    <t>01192030938</t>
  </si>
  <si>
    <t xml:space="preserve">Via Udine n. 72 – 33170 Pordenone </t>
  </si>
  <si>
    <t>STUDI TECNICO MEDUNA</t>
  </si>
  <si>
    <t>Via Postumia, 176 San Biagio di Callalta (TV)</t>
  </si>
  <si>
    <t>042668070267</t>
  </si>
  <si>
    <t>B87</t>
  </si>
  <si>
    <t>BA25B513E3</t>
  </si>
  <si>
    <t>Gnoato arch. Gianluca</t>
  </si>
  <si>
    <t>A)	Stima e valutazione preliminare, Progettazione di Fattibilità Tecnico Economico (PFTE)  e Studio architettonico per il progetto esecutivo.
B)	Redazione PFTE, Progetto Esecutivo, Direzione Lavori, CSP e CSE.</t>
  </si>
  <si>
    <t>Via Cavallotti 1 Pordenone</t>
  </si>
  <si>
    <t>GNGTGL74D27A703W</t>
  </si>
  <si>
    <t>https://dati.anticorruzione.it/superset/dashboard/dettaglio_cig/?cig=BA25B513E3</t>
  </si>
  <si>
    <t>VERIFICA PERIODICA SISTEMI ANTICADUTA CON PROVE STRUMENTALI MONTATI NEL PALAZZO DI VETRO</t>
  </si>
  <si>
    <t>https://interportocentroingrosso.com/appalti/a91-aff-to-diretto-ai-sensi-dellart-50-comma-1-lettera-b-del-d-lgs-n-36-2023/</t>
  </si>
  <si>
    <t>https://interportocentroingrosso.com/appalti/a95-aff-to-diretto-ai-sensi-dellart-50-comma-1-lettera-b-del-d-lgs-n-36-2023/</t>
  </si>
  <si>
    <t>https://dati.anticorruzione.it/superset/dashboard/dettaglio_cig/?cig=BA0B9CA5F1</t>
  </si>
  <si>
    <t>https://interportocentroingrosso.com/appalti/a94-aff-to-diretto-ai-sensi-dellart-50-comma-1-lettera-b-del-d-lgs-n-36-2023/</t>
  </si>
  <si>
    <t>https://dati.anticorruzione.it/superset/dashboard/dettaglio_cig/?cig=BA108E6E69</t>
  </si>
  <si>
    <t>https://interportocentroingrosso.com/appalti/a93-aff-to-diretto-ai-sensi-dellart-50-comma-1-lettera-b-del-d-lgs-n-36-2023/</t>
  </si>
  <si>
    <t>https://dati.anticorruzione.it/superset/dashboard/dettaglio_cig/?cig=BA0031F7E4</t>
  </si>
  <si>
    <t>https://dati.anticorruzione.it/superset/dashboard/dettaglio_cig/?cig=BA002237EF</t>
  </si>
  <si>
    <t>https://interportocentroingrosso.com/appalti/a92-aff-to-diretto-ai-sensi-dellart-50-comma-1-lettera-b-del-d-lgs-n-36-2023/</t>
  </si>
  <si>
    <t>https://dati.anticorruzione.it/superset/dashboard/dettaglio_cig/?cig=BA0012EDBF</t>
  </si>
  <si>
    <t>https://interportocentroingrosso.com/appalti/b87-affidamento-diretto-ai-sensi-dellart-50-comma-1-lettera-b-del-d-lgs-n-36-2023/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</si>
</sst>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4" x14ac:knownFonts="1">
    <font>
      <sz val="11"/>
      <color theme="1"/>
      <name val="Calibri"/>
      <family val="2"/>
      <scheme val="minor"/>
    </font>
    <font>
      <u/>
      <sz val="11"/>
      <color theme="10"/>
      <name val="Calibri"/>
      <family val="2"/>
      <scheme val="minor"/>
    </font>
    <font>
      <sz val="11"/>
      <color theme="1"/>
      <name val="Arial Narrow"/>
      <family val="2"/>
    </font>
    <font>
      <u/>
      <sz val="11"/>
      <color theme="1"/>
      <name val="Arial Narrow"/>
      <family val="2"/>
    </font>
    <font>
      <sz val="11"/>
      <name val="Arial Narrow"/>
      <family val="2"/>
    </font>
    <font>
      <sz val="11"/>
      <color rgb="FF000000"/>
      <name val="Arial Narrow"/>
      <family val="2"/>
    </font>
    <font>
      <u/>
      <sz val="11"/>
      <color theme="10"/>
      <name val="Arial Narrow"/>
      <family val="2"/>
    </font>
    <font>
      <strike/>
      <sz val="11"/>
      <color theme="1"/>
      <name val="Arial Narrow"/>
      <family val="2"/>
    </font>
    <font>
      <strike/>
      <sz val="11"/>
      <color rgb="FFFF0000"/>
      <name val="Arial Narrow"/>
      <family val="2"/>
    </font>
    <font>
      <b/>
      <u/>
      <sz val="11"/>
      <color theme="1"/>
      <name val="Arial Narrow"/>
      <family val="2"/>
    </font>
    <font>
      <b/>
      <sz val="11"/>
      <color theme="1"/>
      <name val="Calibri"/>
      <family val="2"/>
      <scheme val="minor"/>
    </font>
    <font>
      <sz val="11"/>
      <color theme="1"/>
      <name val="Arial Nova Light"/>
      <family val="2"/>
    </font>
    <font>
      <b/>
      <sz val="11"/>
      <color theme="1"/>
      <name val="Arial Narrow"/>
      <family val="2"/>
    </font>
    <font>
      <b/>
      <sz val="11"/>
      <name val="Arial Narrow"/>
      <family val="2"/>
    </font>
    <font>
      <sz val="11"/>
      <color rgb="FFFF0000"/>
      <name val="Arial Narrow"/>
      <family val="2"/>
    </font>
    <font>
      <sz val="8"/>
      <name val="Calibri"/>
      <family val="2"/>
      <scheme val="minor"/>
    </font>
    <font>
      <sz val="11"/>
      <name val="Calibri"/>
      <family val="2"/>
      <scheme val="minor"/>
    </font>
    <font>
      <sz val="11"/>
      <color rgb="FF333333"/>
      <name val="Arial Narrow"/>
      <family val="2"/>
    </font>
    <font>
      <sz val="12"/>
      <color theme="1"/>
      <name val="Arial Narrow"/>
      <family val="2"/>
    </font>
    <font>
      <sz val="10"/>
      <name val="Arial Narrow"/>
      <family val="2"/>
    </font>
    <font>
      <sz val="9"/>
      <color rgb="FF000000"/>
      <name val="Tahoma"/>
      <family val="2"/>
    </font>
    <font>
      <sz val="9"/>
      <color rgb="FF222244"/>
      <name val="Tahoma"/>
      <family val="2"/>
    </font>
    <font>
      <sz val="11"/>
      <color rgb="FF222244"/>
      <name val="Arial Narrow"/>
      <family val="2"/>
    </font>
    <font>
      <sz val="10"/>
      <color rgb="FF000000"/>
      <name val="Arial"/>
      <family val="2"/>
    </font>
  </fonts>
  <fills count="12">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0070C0"/>
        <bgColor indexed="64"/>
      </patternFill>
    </fill>
    <fill>
      <patternFill patternType="solid">
        <fgColor rgb="FFFFFFFF"/>
        <bgColor indexed="64"/>
      </patternFill>
    </fill>
    <fill>
      <patternFill patternType="solid">
        <fgColor rgb="FFFF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496">
    <xf numFmtId="0" fontId="0" fillId="0" borderId="0" xfId="0"/>
    <xf numFmtId="0" fontId="2" fillId="0" borderId="0" xfId="0" applyFont="1"/>
    <xf numFmtId="0" fontId="2" fillId="0" borderId="0" xfId="0" applyFont="1" applyAlignment="1">
      <alignment vertical="center"/>
    </xf>
    <xf numFmtId="0" fontId="3" fillId="0" borderId="0" xfId="0" applyFont="1" applyAlignment="1">
      <alignment vertical="center"/>
    </xf>
    <xf numFmtId="14" fontId="2" fillId="0" borderId="0" xfId="0" applyNumberFormat="1" applyFont="1" applyAlignment="1">
      <alignment horizontal="left" vertical="justify"/>
    </xf>
    <xf numFmtId="2" fontId="2" fillId="0" borderId="0" xfId="0" applyNumberFormat="1" applyFont="1" applyAlignment="1">
      <alignment horizontal="left" vertical="justify"/>
    </xf>
    <xf numFmtId="2" fontId="2" fillId="0" borderId="2" xfId="0" applyNumberFormat="1" applyFont="1" applyBorder="1" applyAlignment="1">
      <alignment horizontal="left" vertical="justify"/>
    </xf>
    <xf numFmtId="0" fontId="2" fillId="0" borderId="1" xfId="0" applyFont="1" applyBorder="1"/>
    <xf numFmtId="14" fontId="2" fillId="0" borderId="1" xfId="0" applyNumberFormat="1" applyFont="1" applyBorder="1" applyAlignment="1">
      <alignment horizontal="left" vertical="justify"/>
    </xf>
    <xf numFmtId="2" fontId="2" fillId="0" borderId="1" xfId="0" applyNumberFormat="1" applyFont="1" applyBorder="1" applyAlignment="1">
      <alignment horizontal="left" vertical="justify"/>
    </xf>
    <xf numFmtId="2" fontId="2" fillId="0" borderId="1" xfId="0" applyNumberFormat="1" applyFont="1" applyBorder="1" applyAlignment="1">
      <alignment horizontal="center" vertical="justify"/>
    </xf>
    <xf numFmtId="2" fontId="2" fillId="0" borderId="1" xfId="0" applyNumberFormat="1" applyFont="1" applyBorder="1" applyAlignment="1">
      <alignment horizontal="left" vertical="center"/>
    </xf>
    <xf numFmtId="0" fontId="2" fillId="0" borderId="1" xfId="0" applyFont="1" applyBorder="1" applyAlignment="1">
      <alignment vertical="center"/>
    </xf>
    <xf numFmtId="14" fontId="2" fillId="0" borderId="1" xfId="0" applyNumberFormat="1" applyFont="1" applyBorder="1" applyAlignment="1">
      <alignment horizontal="left" vertical="center"/>
    </xf>
    <xf numFmtId="0" fontId="2" fillId="0" borderId="1" xfId="0" applyFont="1" applyBorder="1" applyAlignment="1">
      <alignment horizontal="left" vertical="center"/>
    </xf>
    <xf numFmtId="49" fontId="2" fillId="0" borderId="1" xfId="0" applyNumberFormat="1" applyFont="1" applyBorder="1" applyAlignment="1">
      <alignment horizontal="left" vertical="center"/>
    </xf>
    <xf numFmtId="164" fontId="2" fillId="0" borderId="1" xfId="0" applyNumberFormat="1" applyFont="1" applyBorder="1" applyAlignment="1">
      <alignment horizontal="right" vertical="center"/>
    </xf>
    <xf numFmtId="0" fontId="2" fillId="0" borderId="0" xfId="0" applyFont="1" applyAlignment="1">
      <alignment horizontal="left" vertical="center"/>
    </xf>
    <xf numFmtId="164" fontId="2" fillId="0" borderId="0" xfId="0" applyNumberFormat="1" applyFont="1"/>
    <xf numFmtId="0" fontId="4" fillId="0" borderId="1" xfId="0" applyFont="1" applyBorder="1" applyAlignment="1">
      <alignment horizontal="justify" vertical="center"/>
    </xf>
    <xf numFmtId="0" fontId="4" fillId="0" borderId="0" xfId="0" applyFont="1"/>
    <xf numFmtId="0" fontId="4" fillId="0" borderId="0" xfId="0" applyFont="1" applyAlignment="1">
      <alignment vertical="center"/>
    </xf>
    <xf numFmtId="2" fontId="4" fillId="0" borderId="0" xfId="0" applyNumberFormat="1" applyFont="1" applyAlignment="1">
      <alignment horizontal="left" vertical="justify"/>
    </xf>
    <xf numFmtId="2" fontId="4" fillId="0" borderId="1" xfId="0" applyNumberFormat="1" applyFont="1" applyBorder="1" applyAlignment="1">
      <alignment horizontal="left" vertical="justify"/>
    </xf>
    <xf numFmtId="2" fontId="4" fillId="0" borderId="1" xfId="0" applyNumberFormat="1" applyFont="1" applyBorder="1" applyAlignment="1">
      <alignment horizontal="left" vertical="center"/>
    </xf>
    <xf numFmtId="0" fontId="4" fillId="0" borderId="1" xfId="0" applyFont="1" applyBorder="1" applyAlignment="1">
      <alignment vertical="center"/>
    </xf>
    <xf numFmtId="0" fontId="4" fillId="0" borderId="1" xfId="0" applyFont="1" applyBorder="1" applyAlignment="1">
      <alignment horizontal="left" vertical="center"/>
    </xf>
    <xf numFmtId="164" fontId="2" fillId="0" borderId="0" xfId="0" applyNumberFormat="1" applyFont="1" applyAlignment="1">
      <alignment vertical="center"/>
    </xf>
    <xf numFmtId="164" fontId="2" fillId="0" borderId="0" xfId="0" applyNumberFormat="1" applyFont="1" applyAlignment="1">
      <alignment horizontal="left" vertical="justify"/>
    </xf>
    <xf numFmtId="0" fontId="2" fillId="0" borderId="3" xfId="0" applyFont="1" applyBorder="1"/>
    <xf numFmtId="0" fontId="2" fillId="0" borderId="3" xfId="0" applyFont="1" applyBorder="1" applyAlignment="1">
      <alignment horizontal="justify" vertical="center"/>
    </xf>
    <xf numFmtId="0" fontId="2" fillId="0" borderId="2" xfId="0" applyFont="1" applyBorder="1"/>
    <xf numFmtId="0" fontId="4" fillId="0" borderId="2" xfId="0" applyFont="1" applyBorder="1"/>
    <xf numFmtId="49" fontId="2" fillId="0" borderId="3" xfId="0" applyNumberFormat="1" applyFont="1" applyBorder="1" applyAlignment="1">
      <alignment horizontal="left" vertical="center"/>
    </xf>
    <xf numFmtId="49" fontId="2" fillId="0" borderId="2" xfId="0" applyNumberFormat="1" applyFont="1" applyBorder="1"/>
    <xf numFmtId="164" fontId="2" fillId="0" borderId="2" xfId="0" applyNumberFormat="1" applyFont="1" applyBorder="1"/>
    <xf numFmtId="2" fontId="2" fillId="0" borderId="3" xfId="0" applyNumberFormat="1" applyFont="1" applyBorder="1" applyAlignment="1">
      <alignment horizontal="left" vertical="center"/>
    </xf>
    <xf numFmtId="0" fontId="4" fillId="0" borderId="3" xfId="0" applyFont="1" applyBorder="1" applyAlignment="1">
      <alignment vertical="center"/>
    </xf>
    <xf numFmtId="0" fontId="2" fillId="0" borderId="3" xfId="0" applyFont="1" applyBorder="1" applyAlignment="1">
      <alignment vertical="center"/>
    </xf>
    <xf numFmtId="164" fontId="2" fillId="0" borderId="3" xfId="0" applyNumberFormat="1" applyFont="1" applyBorder="1" applyAlignment="1">
      <alignment vertical="center"/>
    </xf>
    <xf numFmtId="14" fontId="2" fillId="0" borderId="2" xfId="0" applyNumberFormat="1" applyFont="1" applyBorder="1" applyAlignment="1">
      <alignment horizontal="left" vertical="center"/>
    </xf>
    <xf numFmtId="164" fontId="2" fillId="0" borderId="1" xfId="0" applyNumberFormat="1" applyFont="1" applyBorder="1"/>
    <xf numFmtId="164" fontId="2" fillId="0" borderId="1" xfId="0" applyNumberFormat="1" applyFont="1" applyBorder="1" applyAlignment="1">
      <alignment vertical="center"/>
    </xf>
    <xf numFmtId="0" fontId="2" fillId="0" borderId="0" xfId="0" applyFont="1" applyAlignment="1">
      <alignment horizontal="left"/>
    </xf>
    <xf numFmtId="0" fontId="2" fillId="0" borderId="3" xfId="0" applyFont="1" applyBorder="1" applyAlignment="1">
      <alignment horizontal="left"/>
    </xf>
    <xf numFmtId="0" fontId="5" fillId="0" borderId="3" xfId="0" applyFont="1" applyBorder="1" applyAlignment="1">
      <alignment vertical="center"/>
    </xf>
    <xf numFmtId="49" fontId="2" fillId="0" borderId="1" xfId="0" applyNumberFormat="1" applyFont="1" applyBorder="1" applyAlignment="1">
      <alignment vertical="center"/>
    </xf>
    <xf numFmtId="0" fontId="2" fillId="0" borderId="7" xfId="0" applyFont="1" applyBorder="1" applyAlignment="1">
      <alignment vertical="center"/>
    </xf>
    <xf numFmtId="0" fontId="4" fillId="2" borderId="5" xfId="0" applyFont="1" applyFill="1" applyBorder="1"/>
    <xf numFmtId="49" fontId="2" fillId="2" borderId="1" xfId="0" applyNumberFormat="1" applyFont="1" applyFill="1" applyBorder="1" applyAlignment="1">
      <alignment horizontal="left" vertical="center"/>
    </xf>
    <xf numFmtId="0" fontId="2" fillId="2" borderId="1" xfId="0" applyFont="1" applyFill="1" applyBorder="1"/>
    <xf numFmtId="0" fontId="2" fillId="2" borderId="7" xfId="0" applyFont="1" applyFill="1" applyBorder="1" applyAlignment="1">
      <alignment horizontal="left" vertical="justify"/>
    </xf>
    <xf numFmtId="0" fontId="2" fillId="2" borderId="7" xfId="0" applyFont="1" applyFill="1" applyBorder="1"/>
    <xf numFmtId="0" fontId="2" fillId="2" borderId="3" xfId="0" applyFont="1" applyFill="1" applyBorder="1"/>
    <xf numFmtId="0" fontId="2" fillId="2" borderId="3" xfId="0" applyFont="1" applyFill="1" applyBorder="1" applyAlignment="1">
      <alignment horizontal="left" vertical="justify"/>
    </xf>
    <xf numFmtId="0" fontId="2" fillId="2" borderId="2" xfId="0" applyFont="1" applyFill="1" applyBorder="1"/>
    <xf numFmtId="0" fontId="4" fillId="2" borderId="9" xfId="0" applyFont="1" applyFill="1" applyBorder="1"/>
    <xf numFmtId="0" fontId="4" fillId="2" borderId="4" xfId="0" applyFont="1" applyFill="1" applyBorder="1"/>
    <xf numFmtId="49" fontId="2" fillId="2" borderId="2"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0" fontId="2" fillId="2" borderId="7" xfId="0" applyFont="1" applyFill="1" applyBorder="1" applyAlignment="1">
      <alignment vertical="center"/>
    </xf>
    <xf numFmtId="0" fontId="4" fillId="2" borderId="1" xfId="0" applyFont="1" applyFill="1" applyBorder="1"/>
    <xf numFmtId="164" fontId="2" fillId="2" borderId="7" xfId="0" applyNumberFormat="1" applyFont="1" applyFill="1" applyBorder="1" applyAlignment="1">
      <alignment vertical="center"/>
    </xf>
    <xf numFmtId="0" fontId="4" fillId="2" borderId="7" xfId="0" applyFont="1" applyFill="1" applyBorder="1" applyAlignment="1">
      <alignment vertical="center"/>
    </xf>
    <xf numFmtId="0" fontId="2" fillId="2" borderId="10" xfId="0" applyFont="1" applyFill="1" applyBorder="1"/>
    <xf numFmtId="14" fontId="2" fillId="0" borderId="1" xfId="0" applyNumberFormat="1" applyFont="1" applyBorder="1" applyAlignment="1">
      <alignment horizontal="left"/>
    </xf>
    <xf numFmtId="0" fontId="2" fillId="0" borderId="1" xfId="0" applyFont="1" applyBorder="1" applyAlignment="1">
      <alignment horizontal="justify" vertical="center"/>
    </xf>
    <xf numFmtId="14" fontId="2" fillId="2" borderId="2" xfId="0" applyNumberFormat="1" applyFont="1" applyFill="1" applyBorder="1" applyAlignment="1">
      <alignment horizontal="left" vertical="center"/>
    </xf>
    <xf numFmtId="14" fontId="2" fillId="2" borderId="7" xfId="0" applyNumberFormat="1" applyFont="1" applyFill="1" applyBorder="1" applyAlignment="1">
      <alignment horizontal="left" vertical="center"/>
    </xf>
    <xf numFmtId="14" fontId="2" fillId="2" borderId="3" xfId="0" applyNumberFormat="1" applyFont="1" applyFill="1" applyBorder="1" applyAlignment="1">
      <alignment horizontal="left" vertical="center"/>
    </xf>
    <xf numFmtId="49" fontId="2" fillId="0" borderId="1" xfId="0" applyNumberFormat="1" applyFont="1" applyBorder="1" applyAlignment="1">
      <alignment horizontal="left"/>
    </xf>
    <xf numFmtId="49" fontId="4" fillId="0" borderId="1" xfId="0" applyNumberFormat="1" applyFont="1" applyBorder="1" applyAlignment="1">
      <alignment vertical="center"/>
    </xf>
    <xf numFmtId="0" fontId="2" fillId="2" borderId="0" xfId="0" applyFont="1" applyFill="1"/>
    <xf numFmtId="0" fontId="2" fillId="2" borderId="3" xfId="0" applyFont="1" applyFill="1" applyBorder="1" applyAlignment="1">
      <alignment horizontal="left"/>
    </xf>
    <xf numFmtId="0" fontId="4" fillId="2" borderId="7" xfId="0" applyFont="1" applyFill="1" applyBorder="1"/>
    <xf numFmtId="0" fontId="2" fillId="0" borderId="2" xfId="0" applyFont="1" applyBorder="1" applyAlignment="1">
      <alignment vertical="center"/>
    </xf>
    <xf numFmtId="0" fontId="2" fillId="0" borderId="2" xfId="0" applyFont="1" applyBorder="1" applyAlignment="1">
      <alignment horizontal="justify" vertical="center"/>
    </xf>
    <xf numFmtId="2" fontId="2" fillId="0" borderId="2" xfId="0" applyNumberFormat="1" applyFont="1" applyBorder="1" applyAlignment="1">
      <alignment horizontal="left" vertical="center"/>
    </xf>
    <xf numFmtId="0" fontId="4" fillId="0" borderId="2" xfId="0" applyFont="1" applyBorder="1" applyAlignment="1">
      <alignment vertical="center"/>
    </xf>
    <xf numFmtId="49" fontId="2" fillId="0" borderId="2" xfId="0" applyNumberFormat="1" applyFont="1" applyBorder="1" applyAlignment="1">
      <alignment horizontal="left" vertical="center"/>
    </xf>
    <xf numFmtId="164" fontId="2" fillId="0" borderId="2" xfId="0" applyNumberFormat="1" applyFont="1" applyBorder="1" applyAlignment="1">
      <alignment vertical="center"/>
    </xf>
    <xf numFmtId="14" fontId="2" fillId="0" borderId="0" xfId="0" applyNumberFormat="1" applyFont="1"/>
    <xf numFmtId="0" fontId="4" fillId="2" borderId="3" xfId="0" applyFont="1" applyFill="1" applyBorder="1" applyAlignment="1">
      <alignment vertical="top"/>
    </xf>
    <xf numFmtId="0" fontId="2" fillId="2" borderId="1" xfId="0" applyFont="1" applyFill="1" applyBorder="1" applyAlignment="1">
      <alignment vertical="top"/>
    </xf>
    <xf numFmtId="49" fontId="2" fillId="2" borderId="1" xfId="0" applyNumberFormat="1" applyFont="1" applyFill="1" applyBorder="1" applyAlignment="1">
      <alignment horizontal="left" vertical="top"/>
    </xf>
    <xf numFmtId="14" fontId="2" fillId="0" borderId="2" xfId="0" applyNumberFormat="1" applyFont="1" applyBorder="1" applyAlignment="1">
      <alignment horizontal="left"/>
    </xf>
    <xf numFmtId="0" fontId="2" fillId="2" borderId="1" xfId="0" applyFont="1" applyFill="1" applyBorder="1" applyAlignment="1">
      <alignment vertical="center"/>
    </xf>
    <xf numFmtId="0" fontId="3" fillId="0" borderId="0" xfId="0" applyFont="1"/>
    <xf numFmtId="0" fontId="2" fillId="3" borderId="11" xfId="0" applyFont="1" applyFill="1" applyBorder="1" applyAlignment="1">
      <alignment vertical="justify" wrapText="1"/>
    </xf>
    <xf numFmtId="0" fontId="2" fillId="3" borderId="2" xfId="0" applyFont="1" applyFill="1" applyBorder="1"/>
    <xf numFmtId="49" fontId="2" fillId="3" borderId="1" xfId="0" applyNumberFormat="1" applyFont="1" applyFill="1" applyBorder="1" applyAlignment="1">
      <alignment vertical="center"/>
    </xf>
    <xf numFmtId="0" fontId="2" fillId="3" borderId="0" xfId="0" applyFont="1" applyFill="1" applyAlignment="1">
      <alignment vertical="justify" wrapText="1"/>
    </xf>
    <xf numFmtId="0" fontId="4" fillId="3" borderId="6" xfId="0" applyFont="1" applyFill="1" applyBorder="1"/>
    <xf numFmtId="0" fontId="2" fillId="3" borderId="7" xfId="0" applyFont="1" applyFill="1" applyBorder="1"/>
    <xf numFmtId="0" fontId="2" fillId="3" borderId="1" xfId="0" applyFont="1" applyFill="1" applyBorder="1"/>
    <xf numFmtId="0" fontId="2" fillId="3" borderId="12" xfId="0" applyFont="1" applyFill="1" applyBorder="1" applyAlignment="1">
      <alignment vertical="justify" wrapText="1"/>
    </xf>
    <xf numFmtId="0" fontId="2" fillId="3" borderId="3" xfId="0" applyFont="1" applyFill="1" applyBorder="1"/>
    <xf numFmtId="0" fontId="4" fillId="0" borderId="1" xfId="0" applyFont="1" applyBorder="1"/>
    <xf numFmtId="14" fontId="2" fillId="4" borderId="1" xfId="0" applyNumberFormat="1" applyFont="1" applyFill="1" applyBorder="1" applyAlignment="1">
      <alignment horizontal="center" vertical="center"/>
    </xf>
    <xf numFmtId="164" fontId="4" fillId="0" borderId="1" xfId="0" applyNumberFormat="1" applyFont="1" applyBorder="1" applyAlignment="1">
      <alignment vertical="center"/>
    </xf>
    <xf numFmtId="49" fontId="4" fillId="0" borderId="5" xfId="0" applyNumberFormat="1" applyFont="1" applyBorder="1" applyAlignment="1">
      <alignment vertical="center"/>
    </xf>
    <xf numFmtId="49" fontId="4" fillId="0" borderId="1" xfId="0" applyNumberFormat="1" applyFont="1" applyBorder="1" applyAlignment="1">
      <alignment horizontal="left" vertical="justify"/>
    </xf>
    <xf numFmtId="49" fontId="4" fillId="0" borderId="1" xfId="0" applyNumberFormat="1" applyFont="1" applyBorder="1"/>
    <xf numFmtId="0" fontId="5" fillId="0" borderId="1" xfId="0" applyFont="1" applyBorder="1" applyAlignment="1">
      <alignment vertical="center"/>
    </xf>
    <xf numFmtId="0" fontId="2" fillId="0" borderId="6" xfId="0" applyFont="1" applyBorder="1" applyAlignment="1">
      <alignment vertical="center"/>
    </xf>
    <xf numFmtId="0" fontId="2" fillId="5" borderId="1" xfId="0" applyFont="1" applyFill="1" applyBorder="1" applyAlignment="1">
      <alignment horizontal="center"/>
    </xf>
    <xf numFmtId="0" fontId="2" fillId="5" borderId="1" xfId="0" applyFont="1" applyFill="1" applyBorder="1"/>
    <xf numFmtId="49" fontId="2" fillId="5" borderId="2" xfId="0" applyNumberFormat="1" applyFont="1" applyFill="1" applyBorder="1" applyAlignment="1">
      <alignment horizontal="center" vertical="center"/>
    </xf>
    <xf numFmtId="0" fontId="2" fillId="5" borderId="3" xfId="0" applyFont="1" applyFill="1" applyBorder="1"/>
    <xf numFmtId="0" fontId="2" fillId="5" borderId="1" xfId="0" applyFont="1" applyFill="1" applyBorder="1" applyAlignment="1">
      <alignment vertical="center"/>
    </xf>
    <xf numFmtId="0" fontId="2" fillId="5" borderId="2" xfId="0" applyFont="1" applyFill="1" applyBorder="1" applyAlignment="1">
      <alignment vertical="center"/>
    </xf>
    <xf numFmtId="0" fontId="2" fillId="5" borderId="7" xfId="0" applyFont="1" applyFill="1" applyBorder="1"/>
    <xf numFmtId="0" fontId="2" fillId="5" borderId="2" xfId="0" applyFont="1" applyFill="1" applyBorder="1"/>
    <xf numFmtId="0" fontId="2" fillId="5" borderId="7" xfId="0" applyFont="1" applyFill="1" applyBorder="1" applyAlignment="1">
      <alignment vertical="center"/>
    </xf>
    <xf numFmtId="0" fontId="2" fillId="5" borderId="3" xfId="0" applyFont="1" applyFill="1" applyBorder="1" applyAlignment="1">
      <alignment vertical="center"/>
    </xf>
    <xf numFmtId="0" fontId="4" fillId="3" borderId="5" xfId="0" applyFont="1" applyFill="1" applyBorder="1"/>
    <xf numFmtId="49" fontId="2" fillId="3" borderId="1" xfId="0" applyNumberFormat="1" applyFont="1" applyFill="1" applyBorder="1" applyAlignment="1">
      <alignment horizontal="left" vertical="center"/>
    </xf>
    <xf numFmtId="0" fontId="4" fillId="3" borderId="1" xfId="0" applyFont="1" applyFill="1" applyBorder="1"/>
    <xf numFmtId="0" fontId="5" fillId="3" borderId="7" xfId="0" applyFont="1" applyFill="1" applyBorder="1" applyAlignment="1">
      <alignment vertical="center" wrapText="1"/>
    </xf>
    <xf numFmtId="164" fontId="2" fillId="0" borderId="1" xfId="0" applyNumberFormat="1" applyFont="1" applyBorder="1" applyAlignment="1">
      <alignment horizontal="center" vertical="center"/>
    </xf>
    <xf numFmtId="0" fontId="7" fillId="2" borderId="2" xfId="0" applyFont="1" applyFill="1" applyBorder="1" applyAlignment="1">
      <alignment vertical="center"/>
    </xf>
    <xf numFmtId="0" fontId="2" fillId="5" borderId="1" xfId="0" applyFont="1" applyFill="1" applyBorder="1" applyAlignment="1">
      <alignment horizontal="center" vertical="center"/>
    </xf>
    <xf numFmtId="14" fontId="2" fillId="6" borderId="1" xfId="0" applyNumberFormat="1" applyFont="1" applyFill="1" applyBorder="1" applyAlignment="1">
      <alignment horizontal="left" vertical="justify"/>
    </xf>
    <xf numFmtId="2" fontId="2" fillId="6" borderId="1" xfId="0" applyNumberFormat="1" applyFont="1" applyFill="1" applyBorder="1" applyAlignment="1">
      <alignment horizontal="left" vertical="justify"/>
    </xf>
    <xf numFmtId="2" fontId="4" fillId="6" borderId="1" xfId="0" applyNumberFormat="1" applyFont="1" applyFill="1" applyBorder="1" applyAlignment="1">
      <alignment horizontal="left" vertical="justify"/>
    </xf>
    <xf numFmtId="49" fontId="2" fillId="6" borderId="1" xfId="0" applyNumberFormat="1" applyFont="1" applyFill="1" applyBorder="1" applyAlignment="1">
      <alignment horizontal="left" vertical="center"/>
    </xf>
    <xf numFmtId="2" fontId="2" fillId="6" borderId="3" xfId="0" applyNumberFormat="1" applyFont="1" applyFill="1" applyBorder="1" applyAlignment="1">
      <alignment horizontal="center" vertical="justify"/>
    </xf>
    <xf numFmtId="2" fontId="2" fillId="0" borderId="1" xfId="0" applyNumberFormat="1" applyFont="1" applyBorder="1" applyAlignment="1">
      <alignment horizontal="left" vertical="justify" wrapText="1"/>
    </xf>
    <xf numFmtId="49" fontId="2" fillId="0" borderId="1" xfId="0" applyNumberFormat="1" applyFont="1" applyBorder="1" applyAlignment="1">
      <alignment horizontal="left" vertical="justify"/>
    </xf>
    <xf numFmtId="2" fontId="4" fillId="0" borderId="8" xfId="0" applyNumberFormat="1" applyFont="1" applyBorder="1" applyAlignment="1">
      <alignment horizontal="left" vertical="center"/>
    </xf>
    <xf numFmtId="4" fontId="4" fillId="0" borderId="1" xfId="0" applyNumberFormat="1" applyFont="1" applyBorder="1"/>
    <xf numFmtId="2" fontId="4" fillId="0" borderId="0" xfId="0" applyNumberFormat="1" applyFont="1" applyAlignment="1">
      <alignment horizontal="left" vertical="center"/>
    </xf>
    <xf numFmtId="0" fontId="2" fillId="3" borderId="7" xfId="0" applyFont="1" applyFill="1" applyBorder="1" applyAlignment="1">
      <alignment vertical="center"/>
    </xf>
    <xf numFmtId="0" fontId="2" fillId="3" borderId="3" xfId="0" applyFont="1" applyFill="1" applyBorder="1" applyAlignment="1">
      <alignment vertical="center"/>
    </xf>
    <xf numFmtId="49" fontId="2" fillId="3" borderId="7" xfId="0" applyNumberFormat="1" applyFont="1" applyFill="1" applyBorder="1" applyAlignment="1">
      <alignment vertical="center"/>
    </xf>
    <xf numFmtId="49" fontId="2" fillId="3" borderId="3" xfId="0" applyNumberFormat="1" applyFont="1" applyFill="1" applyBorder="1" applyAlignment="1">
      <alignment vertical="center"/>
    </xf>
    <xf numFmtId="164" fontId="2" fillId="3" borderId="7" xfId="0" applyNumberFormat="1" applyFont="1" applyFill="1" applyBorder="1" applyAlignment="1">
      <alignment vertical="center"/>
    </xf>
    <xf numFmtId="164" fontId="2" fillId="3" borderId="3" xfId="0" applyNumberFormat="1" applyFont="1" applyFill="1" applyBorder="1" applyAlignment="1">
      <alignment vertical="center"/>
    </xf>
    <xf numFmtId="0" fontId="8" fillId="3" borderId="13" xfId="0" applyFont="1" applyFill="1" applyBorder="1" applyAlignment="1">
      <alignment vertical="center"/>
    </xf>
    <xf numFmtId="49" fontId="8" fillId="3" borderId="2" xfId="0" applyNumberFormat="1" applyFont="1" applyFill="1" applyBorder="1" applyAlignment="1">
      <alignment vertical="center"/>
    </xf>
    <xf numFmtId="164" fontId="8" fillId="3" borderId="7" xfId="0" applyNumberFormat="1" applyFont="1" applyFill="1" applyBorder="1" applyAlignment="1">
      <alignment vertical="center"/>
    </xf>
    <xf numFmtId="0" fontId="2" fillId="5" borderId="2" xfId="0" applyFont="1" applyFill="1" applyBorder="1" applyAlignment="1">
      <alignment horizontal="center"/>
    </xf>
    <xf numFmtId="0" fontId="9" fillId="0" borderId="0" xfId="0" applyFont="1"/>
    <xf numFmtId="14" fontId="2" fillId="0" borderId="2" xfId="0" applyNumberFormat="1" applyFont="1" applyBorder="1" applyAlignment="1">
      <alignment horizontal="left" vertical="justify"/>
    </xf>
    <xf numFmtId="164" fontId="2" fillId="0" borderId="7" xfId="0" applyNumberFormat="1" applyFont="1" applyBorder="1" applyAlignment="1">
      <alignment horizontal="center" vertical="justify"/>
    </xf>
    <xf numFmtId="2" fontId="2" fillId="0" borderId="7" xfId="0" applyNumberFormat="1" applyFont="1" applyBorder="1" applyAlignment="1">
      <alignment horizontal="center" vertical="justify"/>
    </xf>
    <xf numFmtId="0" fontId="11" fillId="0" borderId="1" xfId="0" applyFont="1" applyBorder="1" applyAlignment="1">
      <alignment vertical="center"/>
    </xf>
    <xf numFmtId="0" fontId="12" fillId="0" borderId="0" xfId="0" applyFont="1"/>
    <xf numFmtId="14" fontId="12" fillId="0" borderId="1" xfId="0" applyNumberFormat="1" applyFont="1" applyBorder="1" applyAlignment="1">
      <alignment horizontal="left" vertical="justify"/>
    </xf>
    <xf numFmtId="2" fontId="12" fillId="0" borderId="1" xfId="0" applyNumberFormat="1" applyFont="1" applyBorder="1" applyAlignment="1">
      <alignment horizontal="left" vertical="justify"/>
    </xf>
    <xf numFmtId="164" fontId="12" fillId="0" borderId="2" xfId="0" applyNumberFormat="1" applyFont="1" applyBorder="1" applyAlignment="1">
      <alignment horizontal="center" vertical="justify"/>
    </xf>
    <xf numFmtId="2" fontId="12" fillId="0" borderId="2" xfId="0" applyNumberFormat="1" applyFont="1" applyBorder="1" applyAlignment="1">
      <alignment horizontal="center" vertical="justify"/>
    </xf>
    <xf numFmtId="2" fontId="12" fillId="0" borderId="2" xfId="0" applyNumberFormat="1" applyFont="1" applyBorder="1" applyAlignment="1">
      <alignment horizontal="left" vertical="justify"/>
    </xf>
    <xf numFmtId="0" fontId="10" fillId="0" borderId="0" xfId="0" applyFont="1"/>
    <xf numFmtId="0" fontId="12" fillId="5" borderId="1" xfId="0" applyFont="1" applyFill="1" applyBorder="1" applyAlignment="1">
      <alignment horizontal="center"/>
    </xf>
    <xf numFmtId="2" fontId="13" fillId="0" borderId="1" xfId="0" applyNumberFormat="1" applyFont="1" applyBorder="1" applyAlignment="1">
      <alignment horizontal="left" vertical="justify"/>
    </xf>
    <xf numFmtId="164" fontId="12" fillId="0" borderId="3" xfId="0" applyNumberFormat="1" applyFont="1" applyBorder="1" applyAlignment="1">
      <alignment horizontal="center" vertical="justify"/>
    </xf>
    <xf numFmtId="2" fontId="12" fillId="0" borderId="3" xfId="0" applyNumberFormat="1" applyFont="1" applyBorder="1" applyAlignment="1">
      <alignment horizontal="center" vertical="justify"/>
    </xf>
    <xf numFmtId="0" fontId="2" fillId="0" borderId="1" xfId="0" applyFont="1" applyBorder="1" applyAlignment="1">
      <alignment horizontal="left" vertical="justify" wrapText="1"/>
    </xf>
    <xf numFmtId="2" fontId="4" fillId="0" borderId="2" xfId="0" applyNumberFormat="1" applyFont="1" applyBorder="1" applyAlignment="1">
      <alignment horizontal="left" vertical="center"/>
    </xf>
    <xf numFmtId="0" fontId="2" fillId="7" borderId="1" xfId="0" applyFont="1" applyFill="1" applyBorder="1" applyAlignment="1">
      <alignment horizontal="center"/>
    </xf>
    <xf numFmtId="0" fontId="2" fillId="7" borderId="1" xfId="0" applyFont="1" applyFill="1" applyBorder="1" applyAlignment="1">
      <alignment horizontal="center" vertical="center"/>
    </xf>
    <xf numFmtId="0" fontId="2" fillId="7" borderId="1" xfId="0" applyFont="1" applyFill="1" applyBorder="1"/>
    <xf numFmtId="0" fontId="2" fillId="7" borderId="2" xfId="0" applyFont="1" applyFill="1" applyBorder="1"/>
    <xf numFmtId="0" fontId="2" fillId="7" borderId="7" xfId="0" applyFont="1" applyFill="1" applyBorder="1"/>
    <xf numFmtId="0" fontId="2" fillId="7" borderId="3" xfId="0" applyFont="1" applyFill="1" applyBorder="1"/>
    <xf numFmtId="0" fontId="2" fillId="7" borderId="2" xfId="0" applyFont="1" applyFill="1" applyBorder="1" applyAlignment="1">
      <alignment vertical="center"/>
    </xf>
    <xf numFmtId="0" fontId="2" fillId="7" borderId="7" xfId="0" applyFont="1" applyFill="1" applyBorder="1" applyAlignment="1">
      <alignment vertical="center"/>
    </xf>
    <xf numFmtId="0" fontId="2" fillId="7" borderId="3" xfId="0" applyFont="1" applyFill="1" applyBorder="1" applyAlignment="1">
      <alignment vertical="center"/>
    </xf>
    <xf numFmtId="0" fontId="2" fillId="7" borderId="1" xfId="0" applyFont="1" applyFill="1" applyBorder="1" applyAlignment="1">
      <alignment vertical="center"/>
    </xf>
    <xf numFmtId="0" fontId="2" fillId="7" borderId="2" xfId="0" applyFont="1" applyFill="1" applyBorder="1" applyAlignment="1">
      <alignment horizontal="center"/>
    </xf>
    <xf numFmtId="0" fontId="12" fillId="8" borderId="1" xfId="0" applyFont="1" applyFill="1" applyBorder="1" applyAlignment="1">
      <alignment horizontal="center"/>
    </xf>
    <xf numFmtId="0" fontId="2" fillId="8" borderId="2" xfId="0" applyFont="1" applyFill="1" applyBorder="1" applyAlignment="1">
      <alignment horizontal="center"/>
    </xf>
    <xf numFmtId="0" fontId="2" fillId="8" borderId="1" xfId="0" applyFont="1" applyFill="1" applyBorder="1" applyAlignment="1">
      <alignment horizontal="center" vertical="center"/>
    </xf>
    <xf numFmtId="0" fontId="2" fillId="8" borderId="1" xfId="0" applyFont="1" applyFill="1" applyBorder="1" applyAlignment="1">
      <alignment horizontal="center"/>
    </xf>
    <xf numFmtId="0" fontId="2" fillId="8" borderId="1" xfId="0" applyFont="1" applyFill="1" applyBorder="1"/>
    <xf numFmtId="0" fontId="2" fillId="8" borderId="1" xfId="0" applyFont="1" applyFill="1" applyBorder="1" applyAlignment="1">
      <alignment vertical="center"/>
    </xf>
    <xf numFmtId="0" fontId="2" fillId="8" borderId="2" xfId="0" applyFont="1" applyFill="1" applyBorder="1" applyAlignment="1">
      <alignment vertical="center"/>
    </xf>
    <xf numFmtId="0" fontId="2" fillId="8" borderId="7" xfId="0" applyFont="1" applyFill="1" applyBorder="1" applyAlignment="1">
      <alignment vertical="center"/>
    </xf>
    <xf numFmtId="0" fontId="2" fillId="8" borderId="3" xfId="0" applyFont="1" applyFill="1" applyBorder="1" applyAlignment="1">
      <alignment vertical="center"/>
    </xf>
    <xf numFmtId="0" fontId="2" fillId="8" borderId="3" xfId="0" applyFont="1" applyFill="1" applyBorder="1"/>
    <xf numFmtId="49" fontId="2" fillId="8" borderId="2" xfId="0" applyNumberFormat="1" applyFont="1" applyFill="1" applyBorder="1" applyAlignment="1">
      <alignment horizontal="center" vertical="center"/>
    </xf>
    <xf numFmtId="0" fontId="2" fillId="9" borderId="1" xfId="0" applyFont="1" applyFill="1" applyBorder="1" applyAlignment="1">
      <alignment horizontal="center"/>
    </xf>
    <xf numFmtId="164" fontId="2" fillId="0" borderId="1" xfId="0" applyNumberFormat="1" applyFont="1" applyBorder="1" applyAlignment="1">
      <alignment vertical="justify"/>
    </xf>
    <xf numFmtId="164" fontId="2" fillId="6" borderId="3" xfId="0" applyNumberFormat="1" applyFont="1" applyFill="1" applyBorder="1" applyAlignment="1">
      <alignment vertical="justify"/>
    </xf>
    <xf numFmtId="164" fontId="2" fillId="0" borderId="3" xfId="0" applyNumberFormat="1" applyFont="1" applyBorder="1" applyAlignment="1">
      <alignment vertical="justify"/>
    </xf>
    <xf numFmtId="164" fontId="2" fillId="2" borderId="3" xfId="0" applyNumberFormat="1" applyFont="1" applyFill="1" applyBorder="1"/>
    <xf numFmtId="164" fontId="2" fillId="2" borderId="2" xfId="0" applyNumberFormat="1" applyFont="1" applyFill="1" applyBorder="1"/>
    <xf numFmtId="164" fontId="2" fillId="2" borderId="7" xfId="0" applyNumberFormat="1" applyFont="1" applyFill="1" applyBorder="1"/>
    <xf numFmtId="0" fontId="2" fillId="8" borderId="2" xfId="0" applyFont="1" applyFill="1" applyBorder="1" applyAlignment="1">
      <alignment horizontal="center" vertical="center"/>
    </xf>
    <xf numFmtId="0" fontId="2" fillId="5" borderId="2" xfId="0" applyFont="1" applyFill="1" applyBorder="1" applyAlignment="1">
      <alignment horizontal="center" vertical="center"/>
    </xf>
    <xf numFmtId="0" fontId="12" fillId="5" borderId="2" xfId="0" applyFont="1" applyFill="1" applyBorder="1" applyAlignment="1">
      <alignment horizontal="center"/>
    </xf>
    <xf numFmtId="0" fontId="12" fillId="7" borderId="1" xfId="0" applyFont="1" applyFill="1" applyBorder="1" applyAlignment="1">
      <alignment horizontal="center"/>
    </xf>
    <xf numFmtId="0" fontId="2" fillId="0" borderId="1" xfId="0" applyFont="1" applyBorder="1" applyAlignment="1">
      <alignment horizontal="left" vertical="justify"/>
    </xf>
    <xf numFmtId="164" fontId="2" fillId="0" borderId="3" xfId="0" applyNumberFormat="1" applyFont="1" applyBorder="1" applyAlignment="1">
      <alignment horizontal="right" vertical="center"/>
    </xf>
    <xf numFmtId="2" fontId="2" fillId="0" borderId="2" xfId="0" applyNumberFormat="1" applyFont="1" applyBorder="1" applyAlignment="1">
      <alignment horizontal="left" vertical="justify" wrapText="1"/>
    </xf>
    <xf numFmtId="0" fontId="12" fillId="8" borderId="2" xfId="0" applyFont="1" applyFill="1" applyBorder="1" applyAlignment="1">
      <alignment horizontal="center"/>
    </xf>
    <xf numFmtId="0" fontId="2" fillId="7" borderId="5" xfId="0" applyFont="1" applyFill="1" applyBorder="1" applyAlignment="1">
      <alignment horizontal="center"/>
    </xf>
    <xf numFmtId="0" fontId="12" fillId="7" borderId="5" xfId="0" applyFont="1" applyFill="1" applyBorder="1" applyAlignment="1">
      <alignment horizontal="center"/>
    </xf>
    <xf numFmtId="164" fontId="2" fillId="0" borderId="3" xfId="0" applyNumberFormat="1" applyFont="1" applyBorder="1" applyAlignment="1">
      <alignment horizontal="right" vertical="justify"/>
    </xf>
    <xf numFmtId="164" fontId="2" fillId="0" borderId="1" xfId="0" applyNumberFormat="1" applyFont="1" applyBorder="1" applyAlignment="1">
      <alignment horizontal="right" vertical="justify"/>
    </xf>
    <xf numFmtId="0" fontId="2" fillId="0" borderId="0" xfId="0" applyFont="1" applyAlignment="1">
      <alignment horizontal="left" vertical="justify"/>
    </xf>
    <xf numFmtId="2" fontId="12" fillId="0" borderId="3" xfId="0" applyNumberFormat="1" applyFont="1" applyBorder="1" applyAlignment="1">
      <alignment horizontal="left" vertical="justify"/>
    </xf>
    <xf numFmtId="0" fontId="14" fillId="3" borderId="0" xfId="0" applyFont="1" applyFill="1" applyAlignment="1">
      <alignment horizontal="left" vertical="justify"/>
    </xf>
    <xf numFmtId="0" fontId="12" fillId="0" borderId="2" xfId="0" applyFont="1" applyBorder="1"/>
    <xf numFmtId="0" fontId="12" fillId="0" borderId="3" xfId="0" applyFont="1" applyBorder="1"/>
    <xf numFmtId="2" fontId="2" fillId="0" borderId="9" xfId="0" applyNumberFormat="1" applyFont="1" applyBorder="1" applyAlignment="1">
      <alignment horizontal="left" vertical="justify"/>
    </xf>
    <xf numFmtId="2" fontId="6" fillId="0" borderId="5" xfId="1" applyNumberFormat="1" applyFont="1" applyBorder="1" applyAlignment="1">
      <alignment horizontal="left" vertical="justify"/>
    </xf>
    <xf numFmtId="2" fontId="2" fillId="0" borderId="8" xfId="0" applyNumberFormat="1" applyFont="1" applyBorder="1" applyAlignment="1">
      <alignment horizontal="left" vertical="justify"/>
    </xf>
    <xf numFmtId="2" fontId="2" fillId="0" borderId="5" xfId="0" applyNumberFormat="1" applyFont="1" applyBorder="1" applyAlignment="1">
      <alignment horizontal="left" vertical="justify"/>
    </xf>
    <xf numFmtId="2" fontId="6" fillId="0" borderId="8" xfId="1" applyNumberFormat="1" applyFont="1" applyBorder="1" applyAlignment="1">
      <alignment horizontal="left" vertical="justify"/>
    </xf>
    <xf numFmtId="0" fontId="6" fillId="0" borderId="8" xfId="1" applyFont="1" applyBorder="1" applyAlignment="1">
      <alignment horizontal="left" vertical="justify"/>
    </xf>
    <xf numFmtId="2" fontId="2" fillId="6" borderId="8" xfId="0" applyNumberFormat="1" applyFont="1" applyFill="1" applyBorder="1" applyAlignment="1">
      <alignment horizontal="left" vertical="justify"/>
    </xf>
    <xf numFmtId="0" fontId="6" fillId="0" borderId="5" xfId="1" applyFont="1" applyBorder="1" applyAlignment="1">
      <alignment horizontal="left" vertical="justify"/>
    </xf>
    <xf numFmtId="0" fontId="2" fillId="3" borderId="9" xfId="0" applyFont="1" applyFill="1" applyBorder="1" applyAlignment="1">
      <alignment horizontal="left" vertical="justify"/>
    </xf>
    <xf numFmtId="0" fontId="2" fillId="3" borderId="8" xfId="0" applyFont="1" applyFill="1" applyBorder="1" applyAlignment="1">
      <alignment horizontal="left" vertical="justify"/>
    </xf>
    <xf numFmtId="0" fontId="2" fillId="0" borderId="5" xfId="0" applyFont="1" applyBorder="1" applyAlignment="1">
      <alignment horizontal="left" vertical="justify"/>
    </xf>
    <xf numFmtId="0" fontId="2" fillId="0" borderId="4" xfId="0" applyFont="1" applyBorder="1" applyAlignment="1">
      <alignment horizontal="left" vertical="justify"/>
    </xf>
    <xf numFmtId="0" fontId="2" fillId="0" borderId="8" xfId="0" applyFont="1" applyBorder="1" applyAlignment="1">
      <alignment horizontal="left" vertical="justify"/>
    </xf>
    <xf numFmtId="0" fontId="6" fillId="2" borderId="4" xfId="1" applyFont="1" applyFill="1" applyBorder="1" applyAlignment="1">
      <alignment horizontal="left" vertical="justify"/>
    </xf>
    <xf numFmtId="0" fontId="6" fillId="2" borderId="9" xfId="1" applyFont="1" applyFill="1" applyBorder="1" applyAlignment="1">
      <alignment horizontal="left" vertical="justify"/>
    </xf>
    <xf numFmtId="0" fontId="6" fillId="2" borderId="8" xfId="1" applyFont="1" applyFill="1" applyBorder="1" applyAlignment="1">
      <alignment horizontal="left" vertical="justify"/>
    </xf>
    <xf numFmtId="0" fontId="6" fillId="0" borderId="5" xfId="1" applyFont="1" applyFill="1" applyBorder="1" applyAlignment="1">
      <alignment horizontal="left" vertical="justify"/>
    </xf>
    <xf numFmtId="0" fontId="6" fillId="0" borderId="4" xfId="1" applyFont="1" applyBorder="1" applyAlignment="1">
      <alignment horizontal="left" vertical="justify"/>
    </xf>
    <xf numFmtId="0" fontId="6" fillId="0" borderId="9" xfId="1" applyFont="1" applyBorder="1" applyAlignment="1">
      <alignment horizontal="left" vertical="justify"/>
    </xf>
    <xf numFmtId="0" fontId="2" fillId="0" borderId="0" xfId="0" applyFont="1" applyAlignment="1">
      <alignment vertical="justify"/>
    </xf>
    <xf numFmtId="0" fontId="12" fillId="0" borderId="2" xfId="0" applyFont="1" applyBorder="1" applyAlignment="1">
      <alignment vertical="justify"/>
    </xf>
    <xf numFmtId="0" fontId="12" fillId="0" borderId="3" xfId="0" applyFont="1" applyBorder="1" applyAlignment="1">
      <alignment vertical="justify"/>
    </xf>
    <xf numFmtId="0" fontId="2" fillId="0" borderId="1" xfId="0" applyFont="1" applyBorder="1" applyAlignment="1">
      <alignment vertical="justify"/>
    </xf>
    <xf numFmtId="0" fontId="2" fillId="0" borderId="2" xfId="0" applyFont="1" applyBorder="1" applyAlignment="1">
      <alignment vertical="justify"/>
    </xf>
    <xf numFmtId="0" fontId="2" fillId="0" borderId="11" xfId="0" applyFont="1" applyBorder="1" applyAlignment="1">
      <alignment vertical="justify"/>
    </xf>
    <xf numFmtId="0" fontId="2" fillId="0" borderId="12" xfId="0" applyFont="1" applyBorder="1" applyAlignment="1">
      <alignment vertical="justify"/>
    </xf>
    <xf numFmtId="0" fontId="2" fillId="0" borderId="3" xfId="0" applyFont="1" applyBorder="1" applyAlignment="1">
      <alignment vertical="justify"/>
    </xf>
    <xf numFmtId="0" fontId="2" fillId="0" borderId="7" xfId="0" applyFont="1" applyBorder="1" applyAlignment="1">
      <alignment vertical="justify"/>
    </xf>
    <xf numFmtId="49" fontId="4" fillId="0" borderId="3" xfId="0" applyNumberFormat="1" applyFont="1" applyBorder="1" applyAlignment="1">
      <alignment horizontal="left" vertical="justify"/>
    </xf>
    <xf numFmtId="2" fontId="4" fillId="0" borderId="3" xfId="0" applyNumberFormat="1" applyFont="1" applyBorder="1" applyAlignment="1">
      <alignment horizontal="left" vertical="center"/>
    </xf>
    <xf numFmtId="0" fontId="2" fillId="7" borderId="5" xfId="0" applyFont="1" applyFill="1" applyBorder="1" applyAlignment="1">
      <alignment horizontal="center" vertical="center"/>
    </xf>
    <xf numFmtId="0" fontId="12" fillId="7" borderId="1" xfId="0" applyFont="1" applyFill="1" applyBorder="1" applyAlignment="1">
      <alignment horizontal="center" vertical="center"/>
    </xf>
    <xf numFmtId="0" fontId="12" fillId="5" borderId="7" xfId="0" applyFont="1" applyFill="1" applyBorder="1" applyAlignment="1">
      <alignment horizontal="center" vertical="center"/>
    </xf>
    <xf numFmtId="0" fontId="12" fillId="8" borderId="7" xfId="0" applyFont="1" applyFill="1" applyBorder="1" applyAlignment="1">
      <alignment horizontal="center" vertical="center"/>
    </xf>
    <xf numFmtId="14" fontId="2" fillId="0" borderId="7" xfId="0" applyNumberFormat="1" applyFont="1" applyBorder="1" applyAlignment="1">
      <alignment horizontal="left" vertical="center"/>
    </xf>
    <xf numFmtId="0" fontId="12" fillId="5" borderId="2" xfId="0" applyFont="1" applyFill="1" applyBorder="1" applyAlignment="1">
      <alignment horizontal="center" vertical="center"/>
    </xf>
    <xf numFmtId="0" fontId="12" fillId="8" borderId="2" xfId="0" applyFont="1" applyFill="1" applyBorder="1" applyAlignment="1">
      <alignment horizontal="center" vertical="center"/>
    </xf>
    <xf numFmtId="0" fontId="2" fillId="9" borderId="1" xfId="0" applyFont="1" applyFill="1" applyBorder="1" applyAlignment="1">
      <alignment vertical="justify"/>
    </xf>
    <xf numFmtId="0" fontId="2" fillId="7" borderId="8" xfId="0" applyFont="1" applyFill="1" applyBorder="1" applyAlignment="1">
      <alignment horizontal="center" vertical="center"/>
    </xf>
    <xf numFmtId="0" fontId="12" fillId="7" borderId="3" xfId="0" applyFont="1" applyFill="1" applyBorder="1" applyAlignment="1">
      <alignment horizontal="center" vertical="center"/>
    </xf>
    <xf numFmtId="2" fontId="4" fillId="3" borderId="1" xfId="0" applyNumberFormat="1" applyFont="1" applyFill="1" applyBorder="1" applyAlignment="1">
      <alignment horizontal="left" vertical="top" wrapText="1"/>
    </xf>
    <xf numFmtId="0" fontId="2" fillId="3" borderId="1" xfId="0" applyFont="1" applyFill="1" applyBorder="1" applyAlignment="1">
      <alignment vertical="center"/>
    </xf>
    <xf numFmtId="2" fontId="2" fillId="3" borderId="7" xfId="0" applyNumberFormat="1" applyFont="1" applyFill="1" applyBorder="1" applyAlignment="1">
      <alignment vertical="justify" wrapText="1"/>
    </xf>
    <xf numFmtId="2" fontId="2" fillId="3" borderId="3" xfId="0" applyNumberFormat="1" applyFont="1" applyFill="1" applyBorder="1" applyAlignment="1">
      <alignment vertical="justify" wrapText="1"/>
    </xf>
    <xf numFmtId="0" fontId="4" fillId="7" borderId="1" xfId="0" applyFont="1" applyFill="1" applyBorder="1" applyAlignment="1">
      <alignment horizontal="center"/>
    </xf>
    <xf numFmtId="0" fontId="4" fillId="7" borderId="1" xfId="0" applyFont="1" applyFill="1" applyBorder="1" applyAlignment="1">
      <alignment horizontal="center" vertical="center"/>
    </xf>
    <xf numFmtId="0" fontId="4" fillId="7" borderId="5" xfId="0" applyFont="1" applyFill="1" applyBorder="1" applyAlignment="1">
      <alignment horizontal="center"/>
    </xf>
    <xf numFmtId="49" fontId="4" fillId="0" borderId="1" xfId="0" applyNumberFormat="1" applyFont="1" applyBorder="1" applyAlignment="1">
      <alignment horizontal="left" vertical="justify" wrapText="1"/>
    </xf>
    <xf numFmtId="0" fontId="4" fillId="0" borderId="1" xfId="0" applyFont="1" applyBorder="1" applyAlignment="1">
      <alignment vertical="center" wrapText="1"/>
    </xf>
    <xf numFmtId="0" fontId="4" fillId="0" borderId="5" xfId="0" applyFont="1" applyBorder="1"/>
    <xf numFmtId="2" fontId="1" fillId="0" borderId="8" xfId="1" applyNumberFormat="1" applyBorder="1" applyAlignment="1">
      <alignment horizontal="left" vertical="center"/>
    </xf>
    <xf numFmtId="49" fontId="4" fillId="0" borderId="1" xfId="0" applyNumberFormat="1" applyFont="1" applyBorder="1" applyAlignment="1">
      <alignment vertical="center" wrapText="1"/>
    </xf>
    <xf numFmtId="2" fontId="4" fillId="2" borderId="1" xfId="0" applyNumberFormat="1" applyFont="1" applyFill="1" applyBorder="1" applyAlignment="1">
      <alignment horizontal="left" vertical="justify"/>
    </xf>
    <xf numFmtId="0" fontId="4" fillId="7" borderId="5" xfId="0" applyFont="1" applyFill="1" applyBorder="1" applyAlignment="1">
      <alignment horizontal="center" vertical="center"/>
    </xf>
    <xf numFmtId="0" fontId="4" fillId="5" borderId="2" xfId="0" applyFont="1" applyFill="1" applyBorder="1" applyAlignment="1">
      <alignment horizontal="center"/>
    </xf>
    <xf numFmtId="0" fontId="4" fillId="8" borderId="2" xfId="0" applyFont="1" applyFill="1" applyBorder="1" applyAlignment="1">
      <alignment horizontal="center"/>
    </xf>
    <xf numFmtId="0" fontId="16" fillId="0" borderId="0" xfId="0" applyFont="1"/>
    <xf numFmtId="49" fontId="4" fillId="0" borderId="1" xfId="0" applyNumberFormat="1" applyFont="1" applyBorder="1" applyAlignment="1">
      <alignment horizontal="left" vertical="center"/>
    </xf>
    <xf numFmtId="164" fontId="4" fillId="0" borderId="3" xfId="0" applyNumberFormat="1" applyFont="1" applyBorder="1" applyAlignment="1">
      <alignment horizontal="right" vertical="center"/>
    </xf>
    <xf numFmtId="49" fontId="4" fillId="0" borderId="3" xfId="0" applyNumberFormat="1" applyFont="1" applyBorder="1" applyAlignment="1">
      <alignment horizontal="left" vertical="center"/>
    </xf>
    <xf numFmtId="2" fontId="2" fillId="0" borderId="8" xfId="0" applyNumberFormat="1" applyFont="1" applyBorder="1" applyAlignment="1">
      <alignment horizontal="left"/>
    </xf>
    <xf numFmtId="49" fontId="4" fillId="0" borderId="2" xfId="0" applyNumberFormat="1" applyFont="1" applyBorder="1" applyAlignment="1">
      <alignment horizontal="left" vertical="center"/>
    </xf>
    <xf numFmtId="14" fontId="4" fillId="0" borderId="2" xfId="0" applyNumberFormat="1" applyFont="1" applyBorder="1" applyAlignment="1">
      <alignment horizontal="left" vertical="center"/>
    </xf>
    <xf numFmtId="49" fontId="4" fillId="0" borderId="5" xfId="0" applyNumberFormat="1" applyFont="1" applyBorder="1"/>
    <xf numFmtId="0" fontId="6" fillId="0" borderId="1" xfId="1" applyFont="1" applyBorder="1" applyAlignment="1">
      <alignment vertical="center"/>
    </xf>
    <xf numFmtId="2" fontId="6" fillId="0" borderId="8" xfId="1" applyNumberFormat="1" applyFont="1" applyBorder="1" applyAlignment="1">
      <alignment horizontal="left"/>
    </xf>
    <xf numFmtId="0" fontId="2" fillId="0" borderId="5" xfId="0" applyFont="1" applyBorder="1" applyAlignment="1">
      <alignment vertical="center"/>
    </xf>
    <xf numFmtId="2" fontId="6" fillId="0" borderId="1" xfId="1" applyNumberFormat="1" applyFont="1" applyBorder="1" applyAlignment="1">
      <alignment horizontal="left" vertical="center"/>
    </xf>
    <xf numFmtId="2" fontId="6" fillId="0" borderId="8" xfId="1" applyNumberFormat="1" applyFont="1" applyBorder="1" applyAlignment="1">
      <alignment horizontal="left" vertical="center"/>
    </xf>
    <xf numFmtId="0" fontId="6" fillId="0" borderId="3" xfId="1" applyFont="1" applyBorder="1" applyAlignment="1">
      <alignment vertical="justify"/>
    </xf>
    <xf numFmtId="0" fontId="6" fillId="0" borderId="2" xfId="1" applyFont="1" applyBorder="1" applyAlignment="1">
      <alignment vertical="center"/>
    </xf>
    <xf numFmtId="0" fontId="6" fillId="0" borderId="3" xfId="1" applyFont="1" applyBorder="1" applyAlignment="1">
      <alignment vertical="center"/>
    </xf>
    <xf numFmtId="0" fontId="12" fillId="3" borderId="0" xfId="0" applyFont="1" applyFill="1"/>
    <xf numFmtId="0" fontId="6" fillId="0" borderId="1" xfId="1" applyFont="1" applyBorder="1" applyAlignment="1">
      <alignment vertical="justify"/>
    </xf>
    <xf numFmtId="0" fontId="6" fillId="0" borderId="1" xfId="1" applyFont="1" applyBorder="1"/>
    <xf numFmtId="0" fontId="6" fillId="0" borderId="0" xfId="1" applyFont="1" applyAlignment="1">
      <alignment horizontal="left" vertical="justify"/>
    </xf>
    <xf numFmtId="0" fontId="2" fillId="7" borderId="9" xfId="0" applyFont="1" applyFill="1" applyBorder="1"/>
    <xf numFmtId="0" fontId="2" fillId="6" borderId="1" xfId="0" applyFont="1" applyFill="1" applyBorder="1"/>
    <xf numFmtId="0" fontId="6" fillId="0" borderId="7" xfId="1" applyFont="1" applyBorder="1" applyAlignment="1">
      <alignment vertical="justify"/>
    </xf>
    <xf numFmtId="0" fontId="5" fillId="0" borderId="1" xfId="0" applyFont="1" applyBorder="1" applyAlignment="1">
      <alignment vertical="center" wrapText="1"/>
    </xf>
    <xf numFmtId="0" fontId="5" fillId="0" borderId="1" xfId="0" applyFont="1" applyBorder="1"/>
    <xf numFmtId="0" fontId="5" fillId="0" borderId="0" xfId="0" applyFont="1"/>
    <xf numFmtId="0" fontId="2" fillId="0" borderId="0" xfId="0" applyFont="1" applyAlignment="1">
      <alignment horizontal="justify" vertical="center"/>
    </xf>
    <xf numFmtId="0" fontId="17" fillId="10" borderId="1" xfId="0" applyFont="1" applyFill="1" applyBorder="1" applyAlignment="1">
      <alignment horizontal="left" vertical="top" wrapText="1"/>
    </xf>
    <xf numFmtId="0" fontId="17" fillId="0" borderId="1" xfId="0" applyFont="1" applyBorder="1"/>
    <xf numFmtId="0" fontId="5" fillId="0" borderId="0" xfId="0" applyFont="1" applyAlignment="1">
      <alignment vertical="center"/>
    </xf>
    <xf numFmtId="0" fontId="5" fillId="3" borderId="6" xfId="0" applyFont="1" applyFill="1" applyBorder="1" applyAlignment="1">
      <alignment vertical="center"/>
    </xf>
    <xf numFmtId="0" fontId="5" fillId="3" borderId="1" xfId="0" applyFont="1" applyFill="1" applyBorder="1" applyAlignment="1">
      <alignment vertical="center"/>
    </xf>
    <xf numFmtId="49" fontId="4" fillId="0" borderId="3" xfId="0" applyNumberFormat="1" applyFont="1" applyBorder="1" applyAlignment="1">
      <alignment vertical="center"/>
    </xf>
    <xf numFmtId="2" fontId="2" fillId="0" borderId="1" xfId="0" applyNumberFormat="1" applyFont="1" applyBorder="1" applyAlignment="1">
      <alignment horizontal="left" vertical="center" wrapText="1"/>
    </xf>
    <xf numFmtId="2" fontId="2" fillId="0" borderId="8" xfId="0" applyNumberFormat="1" applyFont="1" applyBorder="1" applyAlignment="1">
      <alignment horizontal="left" vertical="center"/>
    </xf>
    <xf numFmtId="0" fontId="1" fillId="0" borderId="3" xfId="1" applyBorder="1" applyAlignment="1">
      <alignment vertical="justify"/>
    </xf>
    <xf numFmtId="0" fontId="1" fillId="0" borderId="9" xfId="1" applyBorder="1" applyAlignment="1">
      <alignment horizontal="left" vertical="justify"/>
    </xf>
    <xf numFmtId="0" fontId="18" fillId="0" borderId="1" xfId="0" applyFont="1" applyBorder="1" applyAlignment="1">
      <alignment vertical="center"/>
    </xf>
    <xf numFmtId="49" fontId="18" fillId="0" borderId="1" xfId="0" applyNumberFormat="1" applyFont="1" applyBorder="1"/>
    <xf numFmtId="0" fontId="1" fillId="0" borderId="3" xfId="1" applyBorder="1" applyAlignment="1">
      <alignment vertical="center"/>
    </xf>
    <xf numFmtId="49" fontId="19" fillId="0" borderId="1" xfId="0" applyNumberFormat="1" applyFont="1" applyBorder="1" applyAlignment="1">
      <alignment horizontal="left" vertical="justify" wrapText="1"/>
    </xf>
    <xf numFmtId="0" fontId="4" fillId="0" borderId="1" xfId="0" applyFont="1" applyBorder="1" applyAlignment="1">
      <alignment horizontal="left" vertical="justify" wrapText="1"/>
    </xf>
    <xf numFmtId="49" fontId="4" fillId="0" borderId="2" xfId="0" applyNumberFormat="1" applyFont="1" applyBorder="1" applyAlignment="1">
      <alignment vertical="center"/>
    </xf>
    <xf numFmtId="0" fontId="20" fillId="0" borderId="1" xfId="0" applyFont="1" applyBorder="1"/>
    <xf numFmtId="0" fontId="21" fillId="0" borderId="1" xfId="0" applyFont="1" applyBorder="1"/>
    <xf numFmtId="0" fontId="22" fillId="0" borderId="1" xfId="0" applyFont="1" applyBorder="1"/>
    <xf numFmtId="0" fontId="1" fillId="3" borderId="9" xfId="1" applyFill="1" applyBorder="1" applyAlignment="1">
      <alignment horizontal="left" vertical="justify"/>
    </xf>
    <xf numFmtId="0" fontId="18" fillId="0" borderId="5" xfId="0" applyFont="1" applyBorder="1" applyAlignment="1">
      <alignment vertical="center"/>
    </xf>
    <xf numFmtId="0" fontId="4" fillId="0" borderId="5" xfId="0" applyFont="1" applyBorder="1" applyAlignment="1">
      <alignment vertical="center"/>
    </xf>
    <xf numFmtId="0" fontId="22" fillId="0" borderId="5" xfId="0" applyFont="1" applyBorder="1"/>
    <xf numFmtId="0" fontId="1" fillId="2" borderId="9" xfId="1" applyFill="1" applyBorder="1" applyAlignment="1">
      <alignment horizontal="left" vertical="justify"/>
    </xf>
    <xf numFmtId="0" fontId="4" fillId="0" borderId="1" xfId="0" applyFont="1" applyBorder="1" applyAlignment="1">
      <alignment horizontal="left" vertical="center" wrapText="1"/>
    </xf>
    <xf numFmtId="0" fontId="2" fillId="0" borderId="2" xfId="0" applyFont="1" applyBorder="1" applyAlignment="1">
      <alignment horizontal="left" vertical="justify"/>
    </xf>
    <xf numFmtId="0" fontId="0" fillId="0" borderId="0" xfId="0" applyAlignment="1">
      <alignment vertical="center"/>
    </xf>
    <xf numFmtId="0" fontId="0" fillId="0" borderId="1" xfId="0" applyBorder="1" applyAlignment="1">
      <alignment vertical="center"/>
    </xf>
    <xf numFmtId="2" fontId="2" fillId="0" borderId="5" xfId="0" applyNumberFormat="1" applyFont="1" applyBorder="1" applyAlignment="1">
      <alignment horizontal="left" vertical="center"/>
    </xf>
    <xf numFmtId="0" fontId="12" fillId="0" borderId="2" xfId="0" applyFont="1" applyBorder="1" applyAlignment="1">
      <alignment vertical="center"/>
    </xf>
    <xf numFmtId="0" fontId="12" fillId="0" borderId="3" xfId="0" applyFont="1" applyBorder="1" applyAlignment="1">
      <alignment vertical="center"/>
    </xf>
    <xf numFmtId="2" fontId="12" fillId="0" borderId="4" xfId="0" applyNumberFormat="1" applyFont="1" applyBorder="1" applyAlignment="1">
      <alignment horizontal="left" vertical="center"/>
    </xf>
    <xf numFmtId="2" fontId="12" fillId="0" borderId="8" xfId="0" applyNumberFormat="1" applyFont="1" applyBorder="1" applyAlignment="1">
      <alignment horizontal="left" vertical="center"/>
    </xf>
    <xf numFmtId="0" fontId="23" fillId="0" borderId="1" xfId="0" applyFont="1" applyBorder="1" applyAlignment="1">
      <alignment vertical="center"/>
    </xf>
    <xf numFmtId="0" fontId="12" fillId="7" borderId="6" xfId="0" applyFont="1" applyFill="1" applyBorder="1" applyAlignment="1">
      <alignment horizontal="center"/>
    </xf>
    <xf numFmtId="0" fontId="1" fillId="0" borderId="1" xfId="1" applyBorder="1" applyAlignment="1">
      <alignment vertical="center"/>
    </xf>
    <xf numFmtId="0" fontId="2" fillId="7" borderId="7" xfId="0" applyFont="1" applyFill="1" applyBorder="1" applyAlignment="1">
      <alignment horizontal="center"/>
    </xf>
    <xf numFmtId="0" fontId="13" fillId="7" borderId="2" xfId="0" applyFont="1" applyFill="1" applyBorder="1" applyAlignment="1">
      <alignment horizontal="center"/>
    </xf>
    <xf numFmtId="0" fontId="13" fillId="7" borderId="7" xfId="0" applyFont="1" applyFill="1" applyBorder="1" applyAlignment="1">
      <alignment horizontal="center"/>
    </xf>
    <xf numFmtId="0" fontId="13" fillId="7" borderId="3" xfId="0" applyFont="1" applyFill="1" applyBorder="1" applyAlignment="1">
      <alignment horizontal="center"/>
    </xf>
    <xf numFmtId="0" fontId="2" fillId="7" borderId="3" xfId="0" applyFont="1" applyFill="1" applyBorder="1" applyAlignment="1">
      <alignment horizontal="center"/>
    </xf>
    <xf numFmtId="0" fontId="0" fillId="0" borderId="14" xfId="0" applyBorder="1"/>
    <xf numFmtId="0" fontId="0" fillId="0" borderId="6" xfId="0" applyBorder="1" applyAlignment="1">
      <alignment vertical="center"/>
    </xf>
    <xf numFmtId="0" fontId="12" fillId="7" borderId="2" xfId="0" applyFont="1" applyFill="1" applyBorder="1" applyAlignment="1">
      <alignment horizontal="center"/>
    </xf>
    <xf numFmtId="0" fontId="2" fillId="7" borderId="2" xfId="0" applyFont="1" applyFill="1" applyBorder="1" applyAlignment="1">
      <alignment horizontal="center" vertical="center"/>
    </xf>
    <xf numFmtId="0" fontId="4" fillId="7" borderId="2" xfId="0" applyFont="1" applyFill="1" applyBorder="1" applyAlignment="1">
      <alignment horizontal="center"/>
    </xf>
    <xf numFmtId="0" fontId="4" fillId="7" borderId="2" xfId="0" applyFont="1" applyFill="1" applyBorder="1" applyAlignment="1">
      <alignment horizontal="center" vertical="center"/>
    </xf>
    <xf numFmtId="0" fontId="12" fillId="7" borderId="7" xfId="0" applyFont="1" applyFill="1" applyBorder="1" applyAlignment="1">
      <alignment horizontal="center" vertical="center"/>
    </xf>
    <xf numFmtId="0" fontId="12" fillId="7" borderId="2" xfId="0" applyFont="1" applyFill="1" applyBorder="1" applyAlignment="1">
      <alignment horizontal="center" vertical="center"/>
    </xf>
    <xf numFmtId="2" fontId="2" fillId="0" borderId="14" xfId="0" applyNumberFormat="1" applyFont="1" applyBorder="1" applyAlignment="1">
      <alignment horizontal="left" vertical="justify"/>
    </xf>
    <xf numFmtId="2" fontId="2" fillId="0" borderId="6" xfId="0" applyNumberFormat="1" applyFont="1" applyBorder="1" applyAlignment="1">
      <alignment horizontal="left" vertical="justify"/>
    </xf>
    <xf numFmtId="14" fontId="2" fillId="5" borderId="2" xfId="0" applyNumberFormat="1" applyFont="1" applyFill="1" applyBorder="1" applyAlignment="1">
      <alignment horizontal="left" vertical="justify"/>
    </xf>
    <xf numFmtId="2" fontId="2" fillId="5" borderId="2" xfId="0" applyNumberFormat="1" applyFont="1" applyFill="1" applyBorder="1" applyAlignment="1">
      <alignment horizontal="left" vertical="justify"/>
    </xf>
    <xf numFmtId="2" fontId="2" fillId="5" borderId="1" xfId="0" applyNumberFormat="1" applyFont="1" applyFill="1" applyBorder="1" applyAlignment="1">
      <alignment horizontal="left" vertical="justify"/>
    </xf>
    <xf numFmtId="2" fontId="4" fillId="5" borderId="1" xfId="0" applyNumberFormat="1" applyFont="1" applyFill="1" applyBorder="1" applyAlignment="1">
      <alignment horizontal="left" vertical="justify"/>
    </xf>
    <xf numFmtId="2" fontId="2" fillId="5" borderId="14" xfId="0" applyNumberFormat="1" applyFont="1" applyFill="1" applyBorder="1" applyAlignment="1">
      <alignment horizontal="left" vertical="justify"/>
    </xf>
    <xf numFmtId="2" fontId="2" fillId="5" borderId="6" xfId="0" applyNumberFormat="1" applyFont="1" applyFill="1" applyBorder="1" applyAlignment="1">
      <alignment horizontal="left" vertical="justify"/>
    </xf>
    <xf numFmtId="164" fontId="2" fillId="5" borderId="3" xfId="0" applyNumberFormat="1" applyFont="1" applyFill="1" applyBorder="1" applyAlignment="1">
      <alignment horizontal="center" vertical="justify"/>
    </xf>
    <xf numFmtId="2" fontId="2" fillId="5" borderId="3" xfId="0" applyNumberFormat="1" applyFont="1" applyFill="1" applyBorder="1" applyAlignment="1">
      <alignment horizontal="center" vertical="justify"/>
    </xf>
    <xf numFmtId="2" fontId="2" fillId="5" borderId="8" xfId="0" applyNumberFormat="1" applyFont="1" applyFill="1" applyBorder="1" applyAlignment="1">
      <alignment horizontal="left" vertical="center"/>
    </xf>
    <xf numFmtId="14" fontId="2" fillId="11" borderId="2" xfId="0" applyNumberFormat="1" applyFont="1" applyFill="1" applyBorder="1" applyAlignment="1">
      <alignment horizontal="left" vertical="center"/>
    </xf>
    <xf numFmtId="2" fontId="1" fillId="0" borderId="2" xfId="1" applyNumberFormat="1" applyBorder="1" applyAlignment="1">
      <alignment horizontal="left" vertical="center"/>
    </xf>
    <xf numFmtId="0" fontId="12" fillId="7" borderId="5" xfId="0" applyFont="1" applyFill="1" applyBorder="1" applyAlignment="1">
      <alignment horizontal="center"/>
    </xf>
    <xf numFmtId="0" fontId="12" fillId="7" borderId="14" xfId="0" applyFont="1" applyFill="1" applyBorder="1" applyAlignment="1">
      <alignment horizontal="center"/>
    </xf>
    <xf numFmtId="0" fontId="12" fillId="7" borderId="6" xfId="0" applyFont="1" applyFill="1" applyBorder="1" applyAlignment="1">
      <alignment horizontal="center"/>
    </xf>
    <xf numFmtId="2" fontId="4" fillId="0" borderId="5" xfId="0" applyNumberFormat="1" applyFont="1" applyBorder="1" applyAlignment="1">
      <alignment horizontal="center" vertical="center"/>
    </xf>
    <xf numFmtId="2" fontId="4" fillId="0" borderId="14" xfId="0" applyNumberFormat="1" applyFont="1" applyBorder="1" applyAlignment="1">
      <alignment horizontal="center" vertical="center"/>
    </xf>
    <xf numFmtId="2" fontId="4" fillId="0" borderId="6" xfId="0" applyNumberFormat="1" applyFont="1" applyBorder="1" applyAlignment="1">
      <alignment horizontal="center" vertical="center"/>
    </xf>
    <xf numFmtId="2" fontId="2" fillId="0" borderId="5" xfId="0" applyNumberFormat="1" applyFont="1" applyBorder="1" applyAlignment="1">
      <alignment horizontal="center" vertical="center"/>
    </xf>
    <xf numFmtId="2" fontId="2" fillId="0" borderId="14" xfId="0" applyNumberFormat="1" applyFont="1" applyBorder="1" applyAlignment="1">
      <alignment horizontal="center" vertical="center"/>
    </xf>
    <xf numFmtId="2" fontId="2" fillId="0" borderId="6" xfId="0" applyNumberFormat="1" applyFont="1" applyBorder="1" applyAlignment="1">
      <alignment horizontal="center" vertical="center"/>
    </xf>
    <xf numFmtId="0" fontId="2" fillId="2" borderId="2" xfId="0" applyFont="1" applyFill="1" applyBorder="1" applyAlignment="1">
      <alignment horizontal="left" vertical="center"/>
    </xf>
    <xf numFmtId="0" fontId="2" fillId="2" borderId="7" xfId="0" applyFont="1" applyFill="1" applyBorder="1" applyAlignment="1">
      <alignment horizontal="left" vertical="center"/>
    </xf>
    <xf numFmtId="0" fontId="2" fillId="2" borderId="3" xfId="0" applyFont="1" applyFill="1" applyBorder="1" applyAlignment="1">
      <alignment horizontal="left" vertical="center"/>
    </xf>
    <xf numFmtId="0" fontId="2" fillId="8" borderId="2" xfId="0" applyFont="1" applyFill="1" applyBorder="1" applyAlignment="1">
      <alignment horizontal="center" vertical="center"/>
    </xf>
    <xf numFmtId="0" fontId="2" fillId="8" borderId="7" xfId="0" applyFont="1" applyFill="1" applyBorder="1" applyAlignment="1">
      <alignment horizontal="center" vertical="center"/>
    </xf>
    <xf numFmtId="14" fontId="2" fillId="2" borderId="2" xfId="0" applyNumberFormat="1" applyFont="1" applyFill="1" applyBorder="1" applyAlignment="1">
      <alignment horizontal="left" vertical="center"/>
    </xf>
    <xf numFmtId="14" fontId="2" fillId="2" borderId="7" xfId="0" applyNumberFormat="1" applyFont="1" applyFill="1" applyBorder="1" applyAlignment="1">
      <alignment horizontal="left" vertical="center"/>
    </xf>
    <xf numFmtId="0" fontId="2" fillId="2" borderId="2" xfId="0" applyFont="1" applyFill="1" applyBorder="1" applyAlignment="1">
      <alignment horizontal="left" vertical="justify"/>
    </xf>
    <xf numFmtId="0" fontId="2" fillId="2" borderId="7" xfId="0" applyFont="1" applyFill="1" applyBorder="1" applyAlignment="1">
      <alignment horizontal="left" vertical="justify"/>
    </xf>
    <xf numFmtId="0" fontId="2" fillId="8" borderId="3" xfId="0" applyFont="1" applyFill="1" applyBorder="1" applyAlignment="1">
      <alignment horizontal="center" vertical="center"/>
    </xf>
    <xf numFmtId="14" fontId="2" fillId="2" borderId="3" xfId="0" applyNumberFormat="1" applyFont="1" applyFill="1" applyBorder="1" applyAlignment="1">
      <alignment horizontal="left" vertical="center"/>
    </xf>
    <xf numFmtId="0" fontId="2" fillId="2" borderId="2" xfId="0" applyFont="1" applyFill="1" applyBorder="1" applyAlignment="1">
      <alignment horizontal="left" vertical="center" wrapText="1"/>
    </xf>
    <xf numFmtId="0" fontId="2" fillId="7" borderId="1" xfId="0" applyFont="1" applyFill="1" applyBorder="1" applyAlignment="1">
      <alignment horizontal="center"/>
    </xf>
    <xf numFmtId="0" fontId="2" fillId="7" borderId="2" xfId="0" applyFont="1" applyFill="1" applyBorder="1" applyAlignment="1">
      <alignment horizontal="center"/>
    </xf>
    <xf numFmtId="0" fontId="2" fillId="5" borderId="1" xfId="0" applyFont="1" applyFill="1" applyBorder="1" applyAlignment="1">
      <alignment horizontal="center"/>
    </xf>
    <xf numFmtId="0" fontId="2" fillId="5" borderId="2" xfId="0" applyFont="1" applyFill="1" applyBorder="1" applyAlignment="1">
      <alignment horizontal="center"/>
    </xf>
    <xf numFmtId="0" fontId="2" fillId="8" borderId="1" xfId="0" applyFont="1" applyFill="1" applyBorder="1" applyAlignment="1">
      <alignment horizontal="center" vertical="center"/>
    </xf>
    <xf numFmtId="14" fontId="2" fillId="2" borderId="1" xfId="0" applyNumberFormat="1" applyFont="1" applyFill="1" applyBorder="1" applyAlignment="1">
      <alignment horizontal="left" vertical="center"/>
    </xf>
    <xf numFmtId="0" fontId="2" fillId="2" borderId="1" xfId="0" applyFont="1" applyFill="1" applyBorder="1" applyAlignment="1">
      <alignment horizontal="left" vertical="center"/>
    </xf>
    <xf numFmtId="14" fontId="2" fillId="2" borderId="5" xfId="0" applyNumberFormat="1"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4" xfId="0" applyFont="1" applyFill="1" applyBorder="1" applyAlignment="1">
      <alignment horizontal="left" vertical="center"/>
    </xf>
    <xf numFmtId="0" fontId="2" fillId="2" borderId="9" xfId="0" applyFont="1" applyFill="1" applyBorder="1" applyAlignment="1">
      <alignment horizontal="left" vertical="center"/>
    </xf>
    <xf numFmtId="0" fontId="2" fillId="2" borderId="8" xfId="0" applyFont="1" applyFill="1" applyBorder="1" applyAlignment="1">
      <alignment horizontal="left" vertical="center"/>
    </xf>
    <xf numFmtId="49" fontId="2" fillId="2" borderId="2"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49" fontId="2" fillId="2" borderId="3" xfId="0" applyNumberFormat="1" applyFont="1" applyFill="1" applyBorder="1" applyAlignment="1">
      <alignment horizontal="left" vertical="center"/>
    </xf>
    <xf numFmtId="164" fontId="2" fillId="2" borderId="2" xfId="0" applyNumberFormat="1" applyFont="1" applyFill="1" applyBorder="1" applyAlignment="1">
      <alignment vertical="center"/>
    </xf>
    <xf numFmtId="164" fontId="2" fillId="2" borderId="7" xfId="0" applyNumberFormat="1" applyFont="1" applyFill="1" applyBorder="1" applyAlignment="1">
      <alignment vertical="center"/>
    </xf>
    <xf numFmtId="164" fontId="2" fillId="2" borderId="3" xfId="0" applyNumberFormat="1" applyFont="1" applyFill="1" applyBorder="1" applyAlignment="1">
      <alignment vertical="center"/>
    </xf>
    <xf numFmtId="164" fontId="2" fillId="2" borderId="2" xfId="0" applyNumberFormat="1" applyFont="1" applyFill="1" applyBorder="1" applyAlignment="1">
      <alignment horizontal="right" vertical="center"/>
    </xf>
    <xf numFmtId="164" fontId="2" fillId="2" borderId="7" xfId="0" applyNumberFormat="1" applyFont="1" applyFill="1" applyBorder="1" applyAlignment="1">
      <alignment horizontal="right" vertical="center"/>
    </xf>
    <xf numFmtId="164" fontId="2" fillId="2" borderId="3" xfId="0" applyNumberFormat="1" applyFont="1" applyFill="1" applyBorder="1" applyAlignment="1">
      <alignment horizontal="right" vertical="center"/>
    </xf>
    <xf numFmtId="164" fontId="2" fillId="2" borderId="2" xfId="0" applyNumberFormat="1" applyFont="1" applyFill="1" applyBorder="1" applyAlignment="1">
      <alignment horizontal="center" vertical="center"/>
    </xf>
    <xf numFmtId="164" fontId="2" fillId="2" borderId="7" xfId="0" applyNumberFormat="1" applyFont="1" applyFill="1" applyBorder="1" applyAlignment="1">
      <alignment horizontal="center" vertical="center"/>
    </xf>
    <xf numFmtId="0" fontId="2" fillId="2" borderId="2" xfId="0" applyFont="1" applyFill="1" applyBorder="1" applyAlignment="1">
      <alignment horizontal="left" vertical="justify" wrapText="1"/>
    </xf>
    <xf numFmtId="0" fontId="2" fillId="2" borderId="3" xfId="0" applyFont="1" applyFill="1" applyBorder="1" applyAlignment="1">
      <alignment horizontal="left" vertical="justify" wrapText="1"/>
    </xf>
    <xf numFmtId="0" fontId="4" fillId="0" borderId="1" xfId="0" applyFont="1" applyBorder="1" applyAlignment="1">
      <alignment horizontal="left" vertical="center"/>
    </xf>
    <xf numFmtId="0" fontId="2" fillId="0" borderId="1" xfId="0" applyFont="1" applyBorder="1" applyAlignment="1">
      <alignment horizontal="left" vertical="center"/>
    </xf>
    <xf numFmtId="0" fontId="2" fillId="2" borderId="7" xfId="0" applyFont="1" applyFill="1" applyBorder="1" applyAlignment="1">
      <alignment horizontal="left" vertical="justify" wrapText="1"/>
    </xf>
    <xf numFmtId="0" fontId="2" fillId="2" borderId="11" xfId="0" applyFont="1" applyFill="1" applyBorder="1" applyAlignment="1">
      <alignment horizontal="left" vertical="justify" wrapText="1"/>
    </xf>
    <xf numFmtId="0" fontId="2" fillId="2" borderId="0" xfId="0" applyFont="1" applyFill="1" applyAlignment="1">
      <alignment horizontal="left" vertical="justify" wrapText="1"/>
    </xf>
    <xf numFmtId="0" fontId="4" fillId="2" borderId="2" xfId="0" applyFont="1" applyFill="1" applyBorder="1" applyAlignment="1">
      <alignment horizontal="left" vertical="center"/>
    </xf>
    <xf numFmtId="0" fontId="4" fillId="2" borderId="7" xfId="0" applyFont="1" applyFill="1" applyBorder="1" applyAlignment="1">
      <alignment horizontal="left" vertical="center"/>
    </xf>
    <xf numFmtId="2" fontId="2" fillId="0" borderId="1" xfId="0" applyNumberFormat="1"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left" vertical="justify"/>
    </xf>
    <xf numFmtId="14" fontId="2" fillId="3" borderId="2" xfId="0" applyNumberFormat="1" applyFont="1" applyFill="1" applyBorder="1" applyAlignment="1">
      <alignment horizontal="left" vertical="center"/>
    </xf>
    <xf numFmtId="0" fontId="2" fillId="3" borderId="7" xfId="0" applyFont="1" applyFill="1" applyBorder="1" applyAlignment="1">
      <alignment horizontal="left" vertical="center"/>
    </xf>
    <xf numFmtId="0" fontId="2" fillId="3" borderId="3" xfId="0" applyFont="1" applyFill="1" applyBorder="1" applyAlignment="1">
      <alignment horizontal="left" vertical="center"/>
    </xf>
    <xf numFmtId="14" fontId="2" fillId="3" borderId="2" xfId="0" applyNumberFormat="1" applyFont="1" applyFill="1" applyBorder="1" applyAlignment="1">
      <alignment horizontal="center" vertical="center"/>
    </xf>
    <xf numFmtId="0" fontId="2" fillId="3" borderId="7"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2" xfId="0" applyFont="1" applyFill="1" applyBorder="1" applyAlignment="1">
      <alignment horizontal="left" vertical="justify"/>
    </xf>
    <xf numFmtId="0" fontId="2" fillId="3" borderId="3" xfId="0" applyFont="1" applyFill="1" applyBorder="1" applyAlignment="1">
      <alignment horizontal="left" vertical="justify"/>
    </xf>
    <xf numFmtId="164" fontId="2" fillId="3" borderId="2" xfId="0" applyNumberFormat="1" applyFont="1" applyFill="1" applyBorder="1" applyAlignment="1">
      <alignment vertical="center"/>
    </xf>
    <xf numFmtId="164" fontId="2" fillId="3" borderId="7" xfId="0" applyNumberFormat="1" applyFont="1" applyFill="1" applyBorder="1" applyAlignment="1">
      <alignment vertical="center"/>
    </xf>
    <xf numFmtId="164" fontId="2" fillId="3" borderId="3" xfId="0" applyNumberFormat="1" applyFont="1" applyFill="1" applyBorder="1" applyAlignment="1">
      <alignment vertical="center"/>
    </xf>
    <xf numFmtId="49" fontId="2" fillId="0" borderId="1" xfId="0" applyNumberFormat="1" applyFont="1" applyBorder="1" applyAlignment="1">
      <alignment horizontal="left" vertical="center"/>
    </xf>
    <xf numFmtId="0" fontId="4" fillId="0" borderId="2" xfId="0" applyFont="1" applyBorder="1" applyAlignment="1">
      <alignment horizontal="left" vertical="center"/>
    </xf>
    <xf numFmtId="0" fontId="4" fillId="0" borderId="7" xfId="0" applyFont="1" applyBorder="1" applyAlignment="1">
      <alignment horizontal="left" vertical="center"/>
    </xf>
    <xf numFmtId="0" fontId="4" fillId="0" borderId="3" xfId="0" applyFont="1" applyBorder="1" applyAlignment="1">
      <alignment horizontal="left" vertical="center"/>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left" vertical="center"/>
    </xf>
    <xf numFmtId="164" fontId="2" fillId="0" borderId="1" xfId="0" applyNumberFormat="1" applyFont="1" applyBorder="1" applyAlignment="1">
      <alignment vertical="center"/>
    </xf>
    <xf numFmtId="164" fontId="2" fillId="0" borderId="1" xfId="0" applyNumberFormat="1" applyFont="1" applyBorder="1" applyAlignment="1">
      <alignment horizontal="center" vertical="center"/>
    </xf>
    <xf numFmtId="14" fontId="2" fillId="0" borderId="1" xfId="0" applyNumberFormat="1" applyFont="1" applyBorder="1" applyAlignment="1">
      <alignment horizontal="left" vertical="center"/>
    </xf>
    <xf numFmtId="2" fontId="12" fillId="0" borderId="1" xfId="0" applyNumberFormat="1" applyFont="1" applyBorder="1" applyAlignment="1">
      <alignment horizontal="center" vertical="justify"/>
    </xf>
    <xf numFmtId="0" fontId="2" fillId="7" borderId="7" xfId="0" applyFont="1" applyFill="1" applyBorder="1" applyAlignment="1">
      <alignment horizontal="center"/>
    </xf>
    <xf numFmtId="0" fontId="2" fillId="3" borderId="7" xfId="0" applyFont="1" applyFill="1" applyBorder="1" applyAlignment="1">
      <alignment horizontal="left" vertical="justify"/>
    </xf>
    <xf numFmtId="0" fontId="2" fillId="5" borderId="1" xfId="0" applyFont="1" applyFill="1" applyBorder="1" applyAlignment="1">
      <alignment horizontal="center" vertical="center"/>
    </xf>
    <xf numFmtId="0" fontId="13" fillId="7" borderId="2" xfId="0" applyFont="1" applyFill="1" applyBorder="1" applyAlignment="1">
      <alignment horizontal="center"/>
    </xf>
    <xf numFmtId="0" fontId="13" fillId="7" borderId="7" xfId="0" applyFont="1" applyFill="1" applyBorder="1" applyAlignment="1">
      <alignment horizontal="center"/>
    </xf>
    <xf numFmtId="0" fontId="13" fillId="7" borderId="3" xfId="0" applyFont="1" applyFill="1" applyBorder="1" applyAlignment="1">
      <alignment horizontal="center"/>
    </xf>
    <xf numFmtId="0" fontId="12" fillId="5" borderId="2" xfId="0" applyFont="1" applyFill="1" applyBorder="1" applyAlignment="1">
      <alignment horizontal="center"/>
    </xf>
    <xf numFmtId="0" fontId="12" fillId="5" borderId="7" xfId="0" applyFont="1" applyFill="1" applyBorder="1" applyAlignment="1">
      <alignment horizontal="center"/>
    </xf>
    <xf numFmtId="0" fontId="12" fillId="5" borderId="3" xfId="0" applyFont="1" applyFill="1" applyBorder="1" applyAlignment="1">
      <alignment horizontal="center"/>
    </xf>
    <xf numFmtId="14" fontId="2" fillId="3" borderId="7" xfId="0" applyNumberFormat="1" applyFont="1" applyFill="1" applyBorder="1" applyAlignment="1">
      <alignment horizontal="left" vertical="center"/>
    </xf>
    <xf numFmtId="14" fontId="2" fillId="3" borderId="3" xfId="0" applyNumberFormat="1" applyFont="1" applyFill="1" applyBorder="1" applyAlignment="1">
      <alignment horizontal="left" vertical="center"/>
    </xf>
    <xf numFmtId="14" fontId="2" fillId="11" borderId="2" xfId="0" applyNumberFormat="1" applyFont="1" applyFill="1" applyBorder="1" applyAlignment="1">
      <alignment horizontal="center" vertical="center"/>
    </xf>
    <xf numFmtId="14" fontId="2" fillId="11" borderId="7" xfId="0" applyNumberFormat="1" applyFont="1" applyFill="1" applyBorder="1" applyAlignment="1">
      <alignment horizontal="center" vertical="center"/>
    </xf>
    <xf numFmtId="14" fontId="2" fillId="11" borderId="3" xfId="0" applyNumberFormat="1" applyFont="1" applyFill="1" applyBorder="1" applyAlignment="1">
      <alignment horizontal="center" vertical="center"/>
    </xf>
    <xf numFmtId="0" fontId="2" fillId="3" borderId="2" xfId="0" applyFont="1" applyFill="1" applyBorder="1" applyAlignment="1">
      <alignment horizontal="left" vertical="center"/>
    </xf>
    <xf numFmtId="2" fontId="2" fillId="3" borderId="2" xfId="0" applyNumberFormat="1" applyFont="1" applyFill="1" applyBorder="1" applyAlignment="1">
      <alignment horizontal="left" vertical="justify" wrapText="1"/>
    </xf>
    <xf numFmtId="2" fontId="2" fillId="3" borderId="3" xfId="0" applyNumberFormat="1" applyFont="1" applyFill="1" applyBorder="1" applyAlignment="1">
      <alignment horizontal="left" vertical="justify" wrapText="1"/>
    </xf>
    <xf numFmtId="2" fontId="2" fillId="3" borderId="2" xfId="0" applyNumberFormat="1" applyFont="1" applyFill="1" applyBorder="1" applyAlignment="1">
      <alignment horizontal="left" vertical="justify"/>
    </xf>
    <xf numFmtId="2" fontId="2" fillId="3" borderId="7" xfId="0" applyNumberFormat="1" applyFont="1" applyFill="1" applyBorder="1" applyAlignment="1">
      <alignment horizontal="left" vertical="justify"/>
    </xf>
    <xf numFmtId="2" fontId="2" fillId="3" borderId="3" xfId="0" applyNumberFormat="1" applyFont="1" applyFill="1" applyBorder="1" applyAlignment="1">
      <alignment horizontal="left" vertical="justify"/>
    </xf>
    <xf numFmtId="2" fontId="2" fillId="3" borderId="7" xfId="0" applyNumberFormat="1" applyFont="1" applyFill="1" applyBorder="1" applyAlignment="1">
      <alignment horizontal="left" vertical="justify" wrapText="1"/>
    </xf>
    <xf numFmtId="2" fontId="6" fillId="0" borderId="2" xfId="1" applyNumberFormat="1" applyFont="1" applyBorder="1" applyAlignment="1">
      <alignment horizontal="left" vertical="justify"/>
    </xf>
    <xf numFmtId="2" fontId="2" fillId="0" borderId="7" xfId="0" applyNumberFormat="1" applyFont="1" applyBorder="1" applyAlignment="1">
      <alignment horizontal="left" vertical="justify"/>
    </xf>
    <xf numFmtId="2" fontId="2" fillId="0" borderId="3" xfId="0" applyNumberFormat="1" applyFont="1" applyBorder="1" applyAlignment="1">
      <alignment horizontal="left" vertical="justify"/>
    </xf>
    <xf numFmtId="0" fontId="6" fillId="0" borderId="2" xfId="1" applyFont="1" applyBorder="1" applyAlignment="1">
      <alignment horizontal="left" vertical="center"/>
    </xf>
    <xf numFmtId="2" fontId="4" fillId="3" borderId="2" xfId="0" applyNumberFormat="1" applyFont="1" applyFill="1" applyBorder="1" applyAlignment="1">
      <alignment horizontal="left" vertical="center"/>
    </xf>
    <xf numFmtId="2" fontId="4" fillId="3" borderId="7" xfId="0" applyNumberFormat="1" applyFont="1" applyFill="1" applyBorder="1" applyAlignment="1">
      <alignment horizontal="left" vertical="center"/>
    </xf>
    <xf numFmtId="2" fontId="4" fillId="3" borderId="3" xfId="0" applyNumberFormat="1" applyFont="1" applyFill="1" applyBorder="1" applyAlignment="1">
      <alignment horizontal="left" vertical="center"/>
    </xf>
    <xf numFmtId="2" fontId="2" fillId="3" borderId="2" xfId="0" applyNumberFormat="1" applyFont="1" applyFill="1" applyBorder="1" applyAlignment="1">
      <alignment horizontal="left" vertical="center"/>
    </xf>
    <xf numFmtId="2" fontId="2" fillId="3" borderId="7" xfId="0" applyNumberFormat="1" applyFont="1" applyFill="1" applyBorder="1" applyAlignment="1">
      <alignment horizontal="left" vertical="center"/>
    </xf>
    <xf numFmtId="2" fontId="2" fillId="3" borderId="3" xfId="0" applyNumberFormat="1" applyFont="1" applyFill="1" applyBorder="1" applyAlignment="1">
      <alignment horizontal="left" vertical="center"/>
    </xf>
    <xf numFmtId="164" fontId="2" fillId="3" borderId="2" xfId="0" applyNumberFormat="1" applyFont="1" applyFill="1" applyBorder="1" applyAlignment="1">
      <alignment horizontal="right" vertical="center"/>
    </xf>
    <xf numFmtId="164" fontId="2" fillId="3" borderId="7" xfId="0" applyNumberFormat="1" applyFont="1" applyFill="1" applyBorder="1" applyAlignment="1">
      <alignment horizontal="right" vertical="center"/>
    </xf>
    <xf numFmtId="164" fontId="2" fillId="3" borderId="3" xfId="0" applyNumberFormat="1" applyFont="1" applyFill="1" applyBorder="1" applyAlignment="1">
      <alignment horizontal="right" vertical="center"/>
    </xf>
    <xf numFmtId="2" fontId="2" fillId="3" borderId="2" xfId="0" applyNumberFormat="1" applyFont="1" applyFill="1" applyBorder="1" applyAlignment="1">
      <alignment horizontal="right" vertical="center"/>
    </xf>
    <xf numFmtId="2" fontId="2" fillId="3" borderId="7" xfId="0" applyNumberFormat="1" applyFont="1" applyFill="1" applyBorder="1" applyAlignment="1">
      <alignment horizontal="right" vertical="center"/>
    </xf>
    <xf numFmtId="2" fontId="2" fillId="3" borderId="3" xfId="0" applyNumberFormat="1" applyFont="1" applyFill="1" applyBorder="1" applyAlignment="1">
      <alignment horizontal="right" vertical="center"/>
    </xf>
    <xf numFmtId="0" fontId="2" fillId="7" borderId="3" xfId="0" applyFont="1" applyFill="1" applyBorder="1" applyAlignment="1">
      <alignment horizontal="center"/>
    </xf>
    <xf numFmtId="14" fontId="2" fillId="11" borderId="2" xfId="0" applyNumberFormat="1" applyFont="1" applyFill="1" applyBorder="1" applyAlignment="1">
      <alignment horizontal="left" vertical="center"/>
    </xf>
    <xf numFmtId="14" fontId="2" fillId="11" borderId="7" xfId="0" applyNumberFormat="1" applyFont="1" applyFill="1" applyBorder="1" applyAlignment="1">
      <alignment horizontal="left" vertical="center"/>
    </xf>
    <xf numFmtId="14" fontId="2" fillId="11" borderId="3" xfId="0" applyNumberFormat="1" applyFont="1" applyFill="1" applyBorder="1" applyAlignment="1">
      <alignment horizontal="left" vertical="center"/>
    </xf>
    <xf numFmtId="2" fontId="2" fillId="2" borderId="2" xfId="0" applyNumberFormat="1" applyFont="1" applyFill="1" applyBorder="1" applyAlignment="1">
      <alignment horizontal="left" vertical="justify" wrapText="1"/>
    </xf>
    <xf numFmtId="2" fontId="2" fillId="2" borderId="7" xfId="0" applyNumberFormat="1" applyFont="1" applyFill="1" applyBorder="1" applyAlignment="1">
      <alignment horizontal="left" vertical="justify" wrapText="1"/>
    </xf>
    <xf numFmtId="2" fontId="2" fillId="2" borderId="3" xfId="0" applyNumberFormat="1" applyFont="1" applyFill="1" applyBorder="1" applyAlignment="1">
      <alignment horizontal="left" vertical="justify" wrapText="1"/>
    </xf>
    <xf numFmtId="2" fontId="2" fillId="2" borderId="2" xfId="0" applyNumberFormat="1" applyFont="1" applyFill="1" applyBorder="1" applyAlignment="1">
      <alignment horizontal="left" vertical="center"/>
    </xf>
    <xf numFmtId="2" fontId="2" fillId="2" borderId="7" xfId="0" applyNumberFormat="1" applyFont="1" applyFill="1" applyBorder="1" applyAlignment="1">
      <alignment horizontal="left" vertical="center"/>
    </xf>
    <xf numFmtId="2" fontId="2" fillId="2" borderId="3" xfId="0" applyNumberFormat="1" applyFont="1" applyFill="1" applyBorder="1" applyAlignment="1">
      <alignment horizontal="left" vertical="center"/>
    </xf>
    <xf numFmtId="0" fontId="2" fillId="5" borderId="7" xfId="0" applyFont="1" applyFill="1" applyBorder="1" applyAlignment="1">
      <alignment horizontal="center"/>
    </xf>
    <xf numFmtId="0" fontId="2" fillId="5" borderId="3" xfId="0" applyFont="1" applyFill="1" applyBorder="1" applyAlignment="1">
      <alignment horizontal="center"/>
    </xf>
    <xf numFmtId="2" fontId="6" fillId="0" borderId="1" xfId="1" applyNumberFormat="1" applyFont="1" applyBorder="1" applyAlignment="1">
      <alignment horizontal="left" vertical="center"/>
    </xf>
    <xf numFmtId="0" fontId="6" fillId="0" borderId="1" xfId="1" applyFont="1" applyBorder="1" applyAlignment="1">
      <alignment horizontal="left" vertical="center"/>
    </xf>
    <xf numFmtId="2" fontId="4" fillId="2" borderId="2" xfId="0" applyNumberFormat="1" applyFont="1" applyFill="1" applyBorder="1" applyAlignment="1">
      <alignment horizontal="left" vertical="center"/>
    </xf>
    <xf numFmtId="2" fontId="4" fillId="2" borderId="7" xfId="0" applyNumberFormat="1" applyFont="1" applyFill="1" applyBorder="1" applyAlignment="1">
      <alignment horizontal="left" vertical="center"/>
    </xf>
    <xf numFmtId="2" fontId="4" fillId="2" borderId="3" xfId="0" applyNumberFormat="1" applyFont="1" applyFill="1" applyBorder="1" applyAlignment="1">
      <alignment horizontal="left" vertical="center"/>
    </xf>
    <xf numFmtId="0" fontId="5" fillId="0" borderId="5" xfId="0" applyFont="1" applyBorder="1" applyAlignment="1">
      <alignment vertical="center"/>
    </xf>
    <xf numFmtId="4" fontId="4" fillId="0" borderId="1" xfId="0" applyNumberFormat="1" applyFont="1" applyBorder="1" applyAlignment="1">
      <alignment horizontal="right" vertical="center"/>
    </xf>
    <xf numFmtId="0" fontId="18" fillId="0" borderId="1" xfId="0" applyFont="1" applyBorder="1" applyAlignment="1">
      <alignment horizontal="left" vertical="center"/>
    </xf>
    <xf numFmtId="14" fontId="2" fillId="11" borderId="2" xfId="0" applyNumberFormat="1" applyFont="1" applyFill="1" applyBorder="1" applyAlignment="1">
      <alignment horizontal="left" vertical="justify"/>
    </xf>
    <xf numFmtId="2" fontId="2" fillId="11" borderId="1" xfId="0" applyNumberFormat="1" applyFont="1" applyFill="1" applyBorder="1" applyAlignment="1">
      <alignment horizontal="left" vertical="justify"/>
    </xf>
    <xf numFmtId="0" fontId="4" fillId="5" borderId="1" xfId="0" applyFont="1" applyFill="1" applyBorder="1" applyAlignment="1">
      <alignment horizontal="center" vertical="center"/>
    </xf>
    <xf numFmtId="49" fontId="4" fillId="0" borderId="6" xfId="0" applyNumberFormat="1" applyFont="1" applyBorder="1" applyAlignment="1">
      <alignment horizontal="left" vertical="center"/>
    </xf>
    <xf numFmtId="49" fontId="2" fillId="0" borderId="6" xfId="0" applyNumberFormat="1" applyFont="1" applyBorder="1" applyAlignment="1">
      <alignment horizontal="left" vertical="center"/>
    </xf>
    <xf numFmtId="49" fontId="2" fillId="0" borderId="6" xfId="0" applyNumberFormat="1" applyFont="1" applyBorder="1" applyAlignment="1">
      <alignment vertical="center"/>
    </xf>
    <xf numFmtId="164" fontId="2" fillId="11" borderId="3" xfId="0" applyNumberFormat="1" applyFont="1" applyFill="1" applyBorder="1" applyAlignment="1">
      <alignment horizontal="right" vertical="center"/>
    </xf>
    <xf numFmtId="0" fontId="2" fillId="11" borderId="3" xfId="0" applyFont="1" applyFill="1" applyBorder="1" applyAlignment="1">
      <alignment vertical="center"/>
    </xf>
  </cellXfs>
  <cellStyles count="2">
    <cellStyle name="Collegamento ipertestuale" xfId="1" builtinId="8"/>
    <cellStyle name="Normale" xfId="0" builtinId="0"/>
  </cellStyles>
  <dxfs count="0"/>
  <tableStyles count="0" defaultTableStyle="TableStyleMedium2" defaultPivotStyle="PivotStyleLight16"/>
  <colors>
    <mruColors>
      <color rgb="FFFFFF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ati.anticorruzione.it/superset/dashboard/dettaglio_cig/?cig=B8B0B83A18" TargetMode="External"/><Relationship Id="rId21" Type="http://schemas.openxmlformats.org/officeDocument/2006/relationships/hyperlink" Target="https://www.google.com/maps/place/data=!4m2!3m1!1s0x477964b02a5fa7c7:0xa09725f3f1383f00?sa=X&amp;ved=1t:8290&amp;ictx=111" TargetMode="External"/><Relationship Id="rId42" Type="http://schemas.openxmlformats.org/officeDocument/2006/relationships/hyperlink" Target="https://interportocentroingrosso.com/appalti/b32-affidamento-dellincarico-dei-servizi-tecnici-di-ingegneria-e-architettura/" TargetMode="External"/><Relationship Id="rId63" Type="http://schemas.openxmlformats.org/officeDocument/2006/relationships/hyperlink" Target="https://interportocentroingrosso.com/appalti/a48-affidamento-diretto-ai-sensi-dellart-50-comma-1-lettera-a-del-d-lgs-n-36-2023/" TargetMode="External"/><Relationship Id="rId84" Type="http://schemas.openxmlformats.org/officeDocument/2006/relationships/hyperlink" Target="https://dati.anticorruzione.it/superset/dashboard/dettaglio_cig/?UUID=c9fef404-228a-4b25-be0e-d21df4ba8d1b&amp;cig=B71F4A6998" TargetMode="External"/><Relationship Id="rId138" Type="http://schemas.openxmlformats.org/officeDocument/2006/relationships/hyperlink" Target="https://dati.anticorruzione.it/superset/dashboard/dettaglio_cig/?cig=B96667C2FE" TargetMode="External"/><Relationship Id="rId107" Type="http://schemas.openxmlformats.org/officeDocument/2006/relationships/hyperlink" Target="https://dati.anticorruzione.it/superset/dashboard/dettaglio_cig/?UUID=5cd3909a-c6eb-4477-b10b-cec874ea4c9c&amp;cig=B7B07F4A06" TargetMode="External"/><Relationship Id="rId11" Type="http://schemas.openxmlformats.org/officeDocument/2006/relationships/hyperlink" Target="https://interportocentroingrosso.com/appalti/pulizia-esterna-del-rivestimento-il-alucobond-presente-sui-fabbricati-civ-180-181-182/" TargetMode="External"/><Relationship Id="rId32" Type="http://schemas.openxmlformats.org/officeDocument/2006/relationships/hyperlink" Target="https://interportocentroingrosso.com/appalti/affidamento-diretto-ai-sensi-dellart-50-comma-1-lettera-b-del-d-lgs-n-36-2023-per-di-servizi-tecnici-di-ingegneria/" TargetMode="External"/><Relationship Id="rId53" Type="http://schemas.openxmlformats.org/officeDocument/2006/relationships/hyperlink" Target="https://interportocentroingrosso.com/appalti/b39-affidamento-diretto-ai-sensi-dellart-50-comma-1-lettera-b-del-d-lgs-n-36-2023/" TargetMode="External"/><Relationship Id="rId74" Type="http://schemas.openxmlformats.org/officeDocument/2006/relationships/hyperlink" Target="https://dati.anticorruzione.it/superset/dashboard/dettaglio_cig/?UUID=a4c2f238-e69b-465a-918b-0971fa2cd3f9&amp;cig=B6E45F8D13" TargetMode="External"/><Relationship Id="rId128" Type="http://schemas.openxmlformats.org/officeDocument/2006/relationships/hyperlink" Target="https://dati.anticorruzione.it/superset/dashboard/dettaglio_cig/?cig=B932CE99EC" TargetMode="External"/><Relationship Id="rId5" Type="http://schemas.openxmlformats.org/officeDocument/2006/relationships/hyperlink" Target="https://interportocentroingrosso.com/appalti/affidamento-dellincarico-dei-servizi-tecnici-di-ingegneria-e-architettura/" TargetMode="External"/><Relationship Id="rId90" Type="http://schemas.openxmlformats.org/officeDocument/2006/relationships/hyperlink" Target="https://dati.anticorruzione.it/superset/dashboard/dettaglio_cig/?UUID=53ad8aaf-bf22-49e8-a7c1-92b5a056b27e&amp;cig=B73580C253" TargetMode="External"/><Relationship Id="rId95" Type="http://schemas.openxmlformats.org/officeDocument/2006/relationships/hyperlink" Target="https://dati.anticorruzione.it/superset/dashboard/dettaglio_cig/?UUID=5de5abc1-4b26-4484-9502-f799e93705ab&amp;cig=B73566FD7E" TargetMode="External"/><Relationship Id="rId22" Type="http://schemas.openxmlformats.org/officeDocument/2006/relationships/hyperlink" Target="https://www.google.com/maps/place/data=!4m2!3m1!1s0x477964b02a5fa7c7:0xa09725f3f1383f00?sa=X&amp;ved=1t:8290&amp;ictx=111" TargetMode="External"/><Relationship Id="rId27" Type="http://schemas.openxmlformats.org/officeDocument/2006/relationships/hyperlink" Target="https://interportocentroingrosso.com/appalti/fornitura-e-posa-n-2-barriere-automatiche-presso-il-circuito-doganale-di-pordenone/" TargetMode="External"/><Relationship Id="rId43" Type="http://schemas.openxmlformats.org/officeDocument/2006/relationships/hyperlink" Target="https://interportocentroingrosso.com/appalti/a39-affidamento-diretto-ai-sensi-dellart-50-comma-1-lettera-b-del-d-lgs-n-36-2023/" TargetMode="External"/><Relationship Id="rId48" Type="http://schemas.openxmlformats.org/officeDocument/2006/relationships/hyperlink" Target="https://interportocentroingrosso.com/appalti/b40-affidamento-diretto-ai-sensi-dellart-50-comma-1-lettera-b-del-d-lgs-n-36-2023/" TargetMode="External"/><Relationship Id="rId64" Type="http://schemas.openxmlformats.org/officeDocument/2006/relationships/hyperlink" Target="https://interportocentroingrosso.com/appalti/b48-affidamento-diretto-ai-sensi-dellart-50-comma-1-lettera-b-del-d-lgs-n-36-2023/" TargetMode="External"/><Relationship Id="rId69" Type="http://schemas.openxmlformats.org/officeDocument/2006/relationships/hyperlink" Target="https://dati.anticorruzione.it/superset/dashboard/dettaglio_cig/?UUID=c42e8965-4ea6-4a92-8694-9593a9350190&amp;cig=B58DCA9B6D" TargetMode="External"/><Relationship Id="rId113" Type="http://schemas.openxmlformats.org/officeDocument/2006/relationships/hyperlink" Target="https://interportocentroingrosso.com/appalti/b65-affidamento-diretto-ai-sensi-dellart-50-comma-1-lettera-b-del-d-lgs-n-36-2023/" TargetMode="External"/><Relationship Id="rId118" Type="http://schemas.openxmlformats.org/officeDocument/2006/relationships/hyperlink" Target="https://dati.anticorruzione.it/superset/dashboard/dettaglio_cig/?cig=B8BF80FE7B" TargetMode="External"/><Relationship Id="rId134" Type="http://schemas.openxmlformats.org/officeDocument/2006/relationships/hyperlink" Target="https://dati.anticorruzione.it/superset/dashboard/dettaglio_cig/?cig=B94FB904E2" TargetMode="External"/><Relationship Id="rId139" Type="http://schemas.openxmlformats.org/officeDocument/2006/relationships/hyperlink" Target="https://dati.anticorruzione.it/superset/recaptcha/?next=dettaglio_cig&amp;cig=B966C74FEC" TargetMode="External"/><Relationship Id="rId80" Type="http://schemas.openxmlformats.org/officeDocument/2006/relationships/hyperlink" Target="https://dati.anticorruzione.it/superset/dashboard/dettaglio_cig/?UUID=a8169fec-7b26-4188-928b-28fda4e04ed3&amp;cig=B6F72C7944" TargetMode="External"/><Relationship Id="rId85" Type="http://schemas.openxmlformats.org/officeDocument/2006/relationships/hyperlink" Target="https://dati.anticorruzione.it/superset/dashboard/dettaglio_cig/?UUID=f3fb4feb-3632-4653-ae5d-66669b776d4d&amp;cig=B715443EA1" TargetMode="External"/><Relationship Id="rId12" Type="http://schemas.openxmlformats.org/officeDocument/2006/relationships/hyperlink" Target="https://interportocentroingrosso.com/appalti/affidamento-incarico-giornalistico-per-attivita-di-marketing-e-di-comunicazione/" TargetMode="External"/><Relationship Id="rId17" Type="http://schemas.openxmlformats.org/officeDocument/2006/relationships/hyperlink" Target="https://www.google.com/maps/place/data=!4m2!3m1!1s0x477964b02a5fa7c7:0xa09725f3f1383f00?sa=X&amp;ved=1t:8290&amp;ictx=111" TargetMode="External"/><Relationship Id="rId33" Type="http://schemas.openxmlformats.org/officeDocument/2006/relationships/hyperlink" Target="https://interportocentroingrosso.com/appalti/affidamento-diretto-ai-sensi-dellart-50-comma-1-lettera-a-del-d-lgs-n-36-2023-per-servizio-di-manutenzione-programmata-e-straordinaria-degli-impianti-in-pompa-di-calore-nei-fabbricati-di/" TargetMode="External"/><Relationship Id="rId38" Type="http://schemas.openxmlformats.org/officeDocument/2006/relationships/hyperlink" Target="https://interportocentroingrosso.com/appalti/b24-servizio-di-manutenzione-periodica-dei-presidi-antincendi/" TargetMode="External"/><Relationship Id="rId59" Type="http://schemas.openxmlformats.org/officeDocument/2006/relationships/hyperlink" Target="https://interportocentroingrosso.com/appalti/b41-affidamento-diretto-ai-sensi-dellart-50-comma-1-lettera-b-del-d-lgs-n-36-2023/" TargetMode="External"/><Relationship Id="rId103" Type="http://schemas.openxmlformats.org/officeDocument/2006/relationships/hyperlink" Target="https://interportocentroingrosso.com/appalti/b59-affidamento-diretto-ai-sensi-dellart-50-comma-1-lettera-b-del-d-lgs-n-36-2023/" TargetMode="External"/><Relationship Id="rId108" Type="http://schemas.openxmlformats.org/officeDocument/2006/relationships/hyperlink" Target="https://dati.anticorruzione.it/superset/dashboard/dettaglio_cig/?UUID=139c0663-5bd1-42d4-9dfd-1baf6a1be522&amp;cig=B83AFB0562" TargetMode="External"/><Relationship Id="rId124" Type="http://schemas.openxmlformats.org/officeDocument/2006/relationships/hyperlink" Target="https://interportocentroingrosso.com/appalti/a80-aff-to-diretto-ai-sensi-dellart-50-comma-1-lettera-b-del-d-lgs-n-36-2023/" TargetMode="External"/><Relationship Id="rId129" Type="http://schemas.openxmlformats.org/officeDocument/2006/relationships/hyperlink" Target="https://interportocentroingrosso.com/appalti/b73-affidamento-diretto-ai-sensi-dellart-50-comma-1-lettera-b-del-d-lgs-n-36-2023/" TargetMode="External"/><Relationship Id="rId54" Type="http://schemas.openxmlformats.org/officeDocument/2006/relationships/hyperlink" Target="https://interportocentroingrosso.com/appalti/b43-affidamento-diretto-ai-sensi-dellart-50-comma-1-lettera-a-del-d-lgs-n-36-2023/" TargetMode="External"/><Relationship Id="rId70" Type="http://schemas.openxmlformats.org/officeDocument/2006/relationships/hyperlink" Target="https://dati.anticorruzione.it/superset/dashboard/dettaglio_cig/?UUID=c4359257-a440-4db0-a3ad-a88ffecabe0d&amp;cig=B4D28FCF4C" TargetMode="External"/><Relationship Id="rId75" Type="http://schemas.openxmlformats.org/officeDocument/2006/relationships/hyperlink" Target="https://dati.anticorruzione.it/superset/dashboard/dettaglio_cig/?UUID=547300a8-489f-4507-8788-0cf8f37d1daf&amp;cig=B119CB558C" TargetMode="External"/><Relationship Id="rId91" Type="http://schemas.openxmlformats.org/officeDocument/2006/relationships/hyperlink" Target="https://interportocentroingrosso.com/appalti/contratto-di-servizio-di-gestione-operativa-del-terminal-intermodale-di-pordenone/" TargetMode="External"/><Relationship Id="rId96" Type="http://schemas.openxmlformats.org/officeDocument/2006/relationships/hyperlink" Target="https://interportocentroingrosso.com/appalti/a59-aff-to-diretto-ai-sensi-dellart-50-comma-1-lettera-b-del-d-lgs-n-36-2023/" TargetMode="External"/><Relationship Id="rId140" Type="http://schemas.openxmlformats.org/officeDocument/2006/relationships/hyperlink" Target="https://dati.anticorruzione.it/superset/dashboard/dettaglio_cig/?cig=B9BB48EA0B" TargetMode="External"/><Relationship Id="rId145" Type="http://schemas.openxmlformats.org/officeDocument/2006/relationships/hyperlink" Target="https://dati.anticorruzione.it/superset/dashboard/dettaglio_cig/?cig=B9B7CE0746" TargetMode="External"/><Relationship Id="rId1" Type="http://schemas.openxmlformats.org/officeDocument/2006/relationships/hyperlink" Target="https://interportocentroingrosso.com/it/appalti/affidamento-dellincarico-dei-servizi-tecnici-di-ingegneria-e-architettura-2/" TargetMode="External"/><Relationship Id="rId6" Type="http://schemas.openxmlformats.org/officeDocument/2006/relationships/hyperlink" Target="https://interportocentroingrosso.com/appalti/fornitura-e-posa-di-un-climatizzatore-daria-inverter-in-pompa-di-calore-a-gas-eco-r410-a-in-a-servizio-del-bar/" TargetMode="External"/><Relationship Id="rId23" Type="http://schemas.openxmlformats.org/officeDocument/2006/relationships/hyperlink" Target="https://eappalti.regione.fvg.it/esop/toolkit/negotiation/rfq/modifyRfq.do?from=menu&amp;_ncp=1723045836717.1624214-1" TargetMode="External"/><Relationship Id="rId28" Type="http://schemas.openxmlformats.org/officeDocument/2006/relationships/hyperlink" Target="https://eappalti.regione.fvg.it/esop/toolkit/negotiation/rfq/modify/suppliers/initStepReadOnly.si?reset=true&amp;isOnModification=false&amp;_ncp=1728628344132.3129424-2" TargetMode="External"/><Relationship Id="rId49" Type="http://schemas.openxmlformats.org/officeDocument/2006/relationships/hyperlink" Target="https://interportocentroingrosso.com/appalti/b35-affidamento-diretto-ai-sensi-dellart-50-comma-1-lettera-b-del-d-lgs-n-36-2023/" TargetMode="External"/><Relationship Id="rId114" Type="http://schemas.openxmlformats.org/officeDocument/2006/relationships/hyperlink" Target="https://interportocentroingrosso.com/appalti/a72-aff-to-diretto-ai-sensi-dellart-50-comma-1-lettera-b-del-d-lgs-n-36-2023/" TargetMode="External"/><Relationship Id="rId119" Type="http://schemas.openxmlformats.org/officeDocument/2006/relationships/hyperlink" Target="https://dati.anticorruzione.it/superset/dashboard/dettaglio_cig/?cig=B8D3B87DCE" TargetMode="External"/><Relationship Id="rId44" Type="http://schemas.openxmlformats.org/officeDocument/2006/relationships/hyperlink" Target="https://interportocentroingrosso.com/appalti/b25-incarico-dpo-data-protection-officer-consulenza-per-adeguamento-gdpr-e-rpct-triennio-2025-2027/" TargetMode="External"/><Relationship Id="rId60" Type="http://schemas.openxmlformats.org/officeDocument/2006/relationships/hyperlink" Target="https://interportocentroingrosso.com/appalti/b47-affidamento-dellincarico-dei-servizi-tecnici-di-ingegneria-e-architettura/" TargetMode="External"/><Relationship Id="rId65" Type="http://schemas.openxmlformats.org/officeDocument/2006/relationships/hyperlink" Target="https://interportocentroingrosso.com/appalti/a50-affidamento-diretto-ai-sensi-dellart-50-comma-1-lettera-b-del-d-lgs-n-36-2023/" TargetMode="External"/><Relationship Id="rId81" Type="http://schemas.openxmlformats.org/officeDocument/2006/relationships/hyperlink" Target="https://dati.anticorruzione.it/superset/dashboard/dettaglio_cig/?UUID=e1f0c777-551c-47e7-949d-547a1dceaf83&amp;cig=B6F7450D93" TargetMode="External"/><Relationship Id="rId86" Type="http://schemas.openxmlformats.org/officeDocument/2006/relationships/hyperlink" Target="https://www.google.com/maps/place/data=!4m2!3m1!1s0x477964b02a5fa7c7:0xa09725f3f1383f00?sa=X&amp;ved=1t:8290&amp;ictx=111" TargetMode="External"/><Relationship Id="rId130" Type="http://schemas.openxmlformats.org/officeDocument/2006/relationships/hyperlink" Target="https://interportocentroingrosso.com/appalti/b51-affidamento-diretto-ai-sensi-dellart-50-comma-1-lettera-b-del-d-lgs-n-36-2023/" TargetMode="External"/><Relationship Id="rId135" Type="http://schemas.openxmlformats.org/officeDocument/2006/relationships/hyperlink" Target="https://dati.anticorruzione.it/superset/recaptcha/?next=dettaglio_cig&amp;cig=B94F225F40" TargetMode="External"/><Relationship Id="rId13" Type="http://schemas.openxmlformats.org/officeDocument/2006/relationships/hyperlink" Target="https://interportocentroingrosso.com/appalti/pratiche-civa-e-inail-centrali-termiche-civ-114-e-civ-181/" TargetMode="External"/><Relationship Id="rId18" Type="http://schemas.openxmlformats.org/officeDocument/2006/relationships/hyperlink" Target="https://www.google.com/maps/place/data=!4m2!3m1!1s0x477964b02a5fa7c7:0xa09725f3f1383f00?sa=X&amp;ved=1t:8290&amp;ictx=111" TargetMode="External"/><Relationship Id="rId39" Type="http://schemas.openxmlformats.org/officeDocument/2006/relationships/hyperlink" Target="https://interportocentroingrosso.com/appalti/c5-procedura-negoziata-per-laffidamento-in-appalto-dei-lavori-di-completamento-del-centro-intermodale-potenziamento-e-miglioramento-della-dotazione-infrastrutturale-del-centro-intermodale-e/" TargetMode="External"/><Relationship Id="rId109" Type="http://schemas.openxmlformats.org/officeDocument/2006/relationships/hyperlink" Target="https://dati.anticorruzione.it/superset/dashboard/dettaglio_cig/?UUID=341fc8ba-f7cb-4146-b23e-aab031b332fc&amp;cig=B7E81A3AB2" TargetMode="External"/><Relationship Id="rId34" Type="http://schemas.openxmlformats.org/officeDocument/2006/relationships/hyperlink" Target="https://interportocentroingrosso.com/appalti/c4-procedura-negoziata-per-laffidamento-in-appalto-dei-lavori-di-potenziamento-e-miglioramento-della-dotazione-infrastrutturale-del-centro-intermodale/" TargetMode="External"/><Relationship Id="rId50" Type="http://schemas.openxmlformats.org/officeDocument/2006/relationships/hyperlink" Target="https://interportocentroingrosso.com/appalti/b38-affidamento-diretto-ai-sensi-dellart-50-comma-1-lettera-b-del-d-lgs-n-36-2023/" TargetMode="External"/><Relationship Id="rId55" Type="http://schemas.openxmlformats.org/officeDocument/2006/relationships/hyperlink" Target="https://interportocentroingrosso.com/appalti/b44-affidamento-diretto-ai-sensi-dellart-50-comma-1-lettera-a-del-d-lgs-n-36-2023/" TargetMode="External"/><Relationship Id="rId76" Type="http://schemas.openxmlformats.org/officeDocument/2006/relationships/hyperlink" Target="https://dati.anticorruzione.it/superset/dashboard/dettaglio_cig/?UUID=7bd7c743-1d8a-43af-9e1e-633afbb46500&amp;cig=B6F141869D" TargetMode="External"/><Relationship Id="rId97" Type="http://schemas.openxmlformats.org/officeDocument/2006/relationships/hyperlink" Target="https://interportocentroingrosso.com/appalti/a60-aff-to-diretto-ai-sensi-dellart-50-comma-1-lettera-b-del-d-lgs-n-36-2023/" TargetMode="External"/><Relationship Id="rId104" Type="http://schemas.openxmlformats.org/officeDocument/2006/relationships/hyperlink" Target="https://dati.anticorruzione.it/superset/dashboard/dettaglio_cig/?UUID=23905a76-87b2-447d-86c7-2b9c9b7c6bc8&amp;cig=B79368DA1C" TargetMode="External"/><Relationship Id="rId120" Type="http://schemas.openxmlformats.org/officeDocument/2006/relationships/hyperlink" Target="https://dati.anticorruzione.it/superset/dashboard/dettaglio_cig/?cig=B8EAC07658" TargetMode="External"/><Relationship Id="rId125" Type="http://schemas.openxmlformats.org/officeDocument/2006/relationships/hyperlink" Target="https://dati.anticorruzione.it/superset/dashboard/dettaglio_cig/?cig=B929654649" TargetMode="External"/><Relationship Id="rId141" Type="http://schemas.openxmlformats.org/officeDocument/2006/relationships/hyperlink" Target="https://interportocentroingrosso.com/appalti/b81-affidamento-diretto-ai-sensi-dellart-50-comma-1-lettera-b-del-d-lgs-n-36-2023/" TargetMode="External"/><Relationship Id="rId146" Type="http://schemas.openxmlformats.org/officeDocument/2006/relationships/hyperlink" Target="https://interportocentroingrosso.com/appalti/b83-affidamento-diretto-ai-sensi-dellart-50-comma-1-lettera-b-del-d-lgs-n-36-2023/" TargetMode="External"/><Relationship Id="rId7" Type="http://schemas.openxmlformats.org/officeDocument/2006/relationships/hyperlink" Target="https://interportocentroingrosso.com/appalti/servizio-di-assistenza-per-comunicazioni-a-dso-e-manutenzione-cci-centro-logistico/" TargetMode="External"/><Relationship Id="rId71" Type="http://schemas.openxmlformats.org/officeDocument/2006/relationships/hyperlink" Target="https://dati.anticorruzione.it/superset/dashboard/dettaglio_cig/?UUID=0494d532-062c-4db1-b16b-3257f4382dbf&amp;cig=B4C30DFF69" TargetMode="External"/><Relationship Id="rId92" Type="http://schemas.openxmlformats.org/officeDocument/2006/relationships/hyperlink" Target="https://interportocentroingrosso.com/appalti/b53-affidamento-diretto-ai-sensi-dellart-50-comma-1-lettera-b-del-d-lgs-n-36-2023/" TargetMode="External"/><Relationship Id="rId2" Type="http://schemas.openxmlformats.org/officeDocument/2006/relationships/hyperlink" Target="https://interportocentroingrosso.com/appalti/servizio-di-verifiche-periodiche-di-messa-a-terra-e-degli-ascensori-nei-fabbricati-di-proprieta-biennio-2024-2025/" TargetMode="External"/><Relationship Id="rId29" Type="http://schemas.openxmlformats.org/officeDocument/2006/relationships/hyperlink" Target="https://www.google.com/maps/place/data=!4m2!3m1!1s0x47797b46418f96ef:0xa54747e2e6ca98c8?sa=X&amp;ved=1t:8290&amp;ictx=111" TargetMode="External"/><Relationship Id="rId24" Type="http://schemas.openxmlformats.org/officeDocument/2006/relationships/hyperlink" Target="https://interportocentroingrosso.com/appalti/indizine-gara-procedura-negoziata-per-laffidamento-in-appalto-dei-lavori-di-realizzazione-di-un-piazzale/" TargetMode="External"/><Relationship Id="rId40" Type="http://schemas.openxmlformats.org/officeDocument/2006/relationships/hyperlink" Target="https://interportocentroingrosso.com/appalti/a33-affidamento-diretto-ai-sensi-dellart-50-comma-1-lettera-b-del-d-lgs-n-36-2023/" TargetMode="External"/><Relationship Id="rId45" Type="http://schemas.openxmlformats.org/officeDocument/2006/relationships/hyperlink" Target="https://interportocentroingrosso.com/appalti/a41-affidamento-diretto-ai-sensi-dellart-50-comma-1-lettera-b-del-d-lgs-n-36-2023/" TargetMode="External"/><Relationship Id="rId66" Type="http://schemas.openxmlformats.org/officeDocument/2006/relationships/hyperlink" Target="https://interportocentroingrosso.com/appalti/b56-affidamento-diretto-ai-sensi-dellart-50-comma-1-lettera-b-del-d-lgs-n-36-2023/" TargetMode="External"/><Relationship Id="rId87" Type="http://schemas.openxmlformats.org/officeDocument/2006/relationships/hyperlink" Target="https://www.google.com/maps/place/data=!4m2!3m1!1s0x477964b02a5fa7c7:0xa09725f3f1383f00?sa=X&amp;ved=1t:8290&amp;ictx=111" TargetMode="External"/><Relationship Id="rId110" Type="http://schemas.openxmlformats.org/officeDocument/2006/relationships/hyperlink" Target="https://dati.anticorruzione.it/superset/dashboard/dettaglio_cig/?UUID=57d25414-abc1-450b-8979-12e2cecc5890&amp;cig=B7E825C35F" TargetMode="External"/><Relationship Id="rId115" Type="http://schemas.openxmlformats.org/officeDocument/2006/relationships/hyperlink" Target="https://dati.anticorruzione.it/superset/dashboard/dettaglio_cig/?cig=B860F5FF52" TargetMode="External"/><Relationship Id="rId131" Type="http://schemas.openxmlformats.org/officeDocument/2006/relationships/hyperlink" Target="https://dati.anticorruzione.it/superset/recaptcha/?next=dettaglio_cig&amp;cig=B955A1A900" TargetMode="External"/><Relationship Id="rId136" Type="http://schemas.openxmlformats.org/officeDocument/2006/relationships/hyperlink" Target="https://dati.anticorruzione.it/superset/recaptcha/?next=dettaglio_cig&amp;cig=B953B5FCF1" TargetMode="External"/><Relationship Id="rId61" Type="http://schemas.openxmlformats.org/officeDocument/2006/relationships/hyperlink" Target="https://interportocentroingrosso.com/appalti/a47-affidamento-diretto-ai-sensi-dellart-50-comma-1-lettera-b-del-d-lgs-n-36-2023/" TargetMode="External"/><Relationship Id="rId82" Type="http://schemas.openxmlformats.org/officeDocument/2006/relationships/hyperlink" Target="https://interportocentroingrosso.com/appalti/b57-affidamento-diretto-ai-sensi-dellart-50-comma-1-lett-b-del-d-lgs-n-36-2023-e-s-m-i/" TargetMode="External"/><Relationship Id="rId19" Type="http://schemas.openxmlformats.org/officeDocument/2006/relationships/hyperlink" Target="https://www.google.com/maps/place/data=!4m2!3m1!1s0x477964b02a5fa7c7:0xa09725f3f1383f00?sa=X&amp;ved=1t:8290&amp;ictx=111" TargetMode="External"/><Relationship Id="rId14" Type="http://schemas.openxmlformats.org/officeDocument/2006/relationships/hyperlink" Target="https://interportocentroingrosso.com/appalti/contratto-quadro-ai-sensi-dellart-59-del-d-lgs-n-36-2023-per-laffidamento-diretto-dei-lavori-di-manutenzione-degli-impianti-elettrici-nei-fabbricati-di-proprieta-e-in-gestione-dall/" TargetMode="External"/><Relationship Id="rId30" Type="http://schemas.openxmlformats.org/officeDocument/2006/relationships/hyperlink" Target="https://interportocentroingrosso.com/appalti/indizione-gara-procedura-negoziata-per-laffidamento-in-appalto-dei-lavori-di-completamento-del-centro-intermodale/" TargetMode="External"/><Relationship Id="rId35" Type="http://schemas.openxmlformats.org/officeDocument/2006/relationships/hyperlink" Target="https://interportocentroingrosso.com/appalti/a29-affidamento-diretto-ai-sensi-dellart-50-comma-1-lettera-a-del-d-lgs-n-36-2023/" TargetMode="External"/><Relationship Id="rId56" Type="http://schemas.openxmlformats.org/officeDocument/2006/relationships/hyperlink" Target="https://interportocentroingrosso.com/appalti/b45-affidamento-diretto-ai-sensi-dellart-50-comma-1-lettera-b-del-d-lgs-n-36-2023/" TargetMode="External"/><Relationship Id="rId77" Type="http://schemas.openxmlformats.org/officeDocument/2006/relationships/hyperlink" Target="https://interportocentroingrosso.com/appalti/b55-affidamento-diretto-ai-sensi-dellart-50-comma-1-lettera-b-del-d-lgs-n-36-2023/" TargetMode="External"/><Relationship Id="rId100" Type="http://schemas.openxmlformats.org/officeDocument/2006/relationships/hyperlink" Target="https://interportocentroingrosso.com/appalti/a64-aff-to-diretto-ai-sensi-dellart-50-comma-1-lettera-b-del-d-lgs-n-36-2023/" TargetMode="External"/><Relationship Id="rId105" Type="http://schemas.openxmlformats.org/officeDocument/2006/relationships/hyperlink" Target="https://interportocentroingrosso.com/appalti/b61-affidamento-diretto-ai-sensi-dellart-50-comma-1-lettera-b-del-d-lgs-n-36-2023/" TargetMode="External"/><Relationship Id="rId126" Type="http://schemas.openxmlformats.org/officeDocument/2006/relationships/hyperlink" Target="https://interportocentroingrosso.com/appalti/a81-aff-to-diretto-ai-sensi-dellart-50-comma-1-lettera-b-del-d-lgs-n-36-2023/" TargetMode="External"/><Relationship Id="rId147" Type="http://schemas.openxmlformats.org/officeDocument/2006/relationships/hyperlink" Target="https://interportocentroingrosso.com/appalti/b88-affidamanto-diretto-ai-sensi-dellart-50-comma-1-lettera-b-del-d-lgs-n-36-2023/" TargetMode="External"/><Relationship Id="rId8" Type="http://schemas.openxmlformats.org/officeDocument/2006/relationships/hyperlink" Target="https://interportocentroingrosso.com/appalti/lavori-di-manutenzione-straordinaria-centro-logistico-interventi-di-adeguamento-antincendio-fornitura-posa-di-segnaletica/" TargetMode="External"/><Relationship Id="rId51" Type="http://schemas.openxmlformats.org/officeDocument/2006/relationships/hyperlink" Target="https://interportocentroingrosso.com/appalti/b37-affidamento-diretto-ai-sensi-dellart-50-comma-1-lettera-b-del-d-lgs-n-36-2023/" TargetMode="External"/><Relationship Id="rId72" Type="http://schemas.openxmlformats.org/officeDocument/2006/relationships/hyperlink" Target="https://dati.anticorruzione.it/superset/dashboard/dettaglio_cig/?UUID=93e7f53f-f829-452c-a9d9-12427e5faf30&amp;cig=B4EEA5A3AC" TargetMode="External"/><Relationship Id="rId93" Type="http://schemas.openxmlformats.org/officeDocument/2006/relationships/hyperlink" Target="https://interportocentroingrosso.com/appalti/a62-aff-to-diretto-ai-sensi-dellart-50-comma-1-lettera-b-del-d-lgs-n-36-2023/" TargetMode="External"/><Relationship Id="rId98" Type="http://schemas.openxmlformats.org/officeDocument/2006/relationships/hyperlink" Target="https://dati.anticorruzione.it/superset/dashboard/dettaglio_cig/?UUID=af49d141-f345-4856-adb0-53dcb2e1f4e9&amp;cig=B756075711" TargetMode="External"/><Relationship Id="rId121" Type="http://schemas.openxmlformats.org/officeDocument/2006/relationships/hyperlink" Target="https://dati.anticorruzione.it/superset/dashboard/dettaglio_cig/?cig=B9166F8F37" TargetMode="External"/><Relationship Id="rId142" Type="http://schemas.openxmlformats.org/officeDocument/2006/relationships/hyperlink" Target="https://dati.anticorruzione.it/superset/recaptcha/?next=dettaglio_cig&amp;cig=B9BBB73A91" TargetMode="External"/><Relationship Id="rId3" Type="http://schemas.openxmlformats.org/officeDocument/2006/relationships/hyperlink" Target="https://interportocentroingrosso.com/appalti/affidamento-dellincarico-dei-servizi-relativi-alla-redazione-di-uno-studio-di-approfondimento-sui-possibili-impatti-sulla-popolazione-in-relazione-alla-pratica-di-screening-a-via/" TargetMode="External"/><Relationship Id="rId25" Type="http://schemas.openxmlformats.org/officeDocument/2006/relationships/hyperlink" Target="https://interportocentroingrosso.com/appalti/indizine-gara-lavori-di-realizzazione-barriere-fonoassorbenti-mobili-di-mitigazione-acustica-del-terminal-intermodale/" TargetMode="External"/><Relationship Id="rId46" Type="http://schemas.openxmlformats.org/officeDocument/2006/relationships/hyperlink" Target="https://interportocentroingrosso.com/appalti/a36-affidamento-diretto-ai-sensi-dellart-50-comma-1-lettera-b-del-d-lgs-n-36-2023/" TargetMode="External"/><Relationship Id="rId67" Type="http://schemas.openxmlformats.org/officeDocument/2006/relationships/hyperlink" Target="https://dati.anticorruzione.it/superset/dashboard/dettaglio_cig/?UUID=cfadd7f8-a749-4784-ae4c-2d057fde24b8&amp;cig=B684D29039" TargetMode="External"/><Relationship Id="rId116" Type="http://schemas.openxmlformats.org/officeDocument/2006/relationships/hyperlink" Target="https://dati.anticorruzione.it/superset/dashboard/dettaglio_cig/?cig=B86DD84CFB" TargetMode="External"/><Relationship Id="rId137" Type="http://schemas.openxmlformats.org/officeDocument/2006/relationships/hyperlink" Target="https://interportocentroingrosso.com/appalti/b75-aff-to-diretto-ai-sensi-dellart-50-comma-1-lettera-b-del-d-lgs-n-36-2023/" TargetMode="External"/><Relationship Id="rId20" Type="http://schemas.openxmlformats.org/officeDocument/2006/relationships/hyperlink" Target="https://www.google.com/maps/place/data=!4m2!3m1!1s0x477964b02a5fa7c7:0xa09725f3f1383f00?sa=X&amp;ved=1t:8290&amp;ictx=111" TargetMode="External"/><Relationship Id="rId41" Type="http://schemas.openxmlformats.org/officeDocument/2006/relationships/hyperlink" Target="https://interportocentroingrosso.com/appalti/b23-servizio-di-pulizia-dei-fabbricati-e-pertinenze-di-proprieta-della-interporto-centro-ingrosso-di-pordenone-spa/" TargetMode="External"/><Relationship Id="rId62" Type="http://schemas.openxmlformats.org/officeDocument/2006/relationships/hyperlink" Target="https://interportocentroingrosso.com/appalti/b46-affidamento-diretto-ai-sensi-dellart-50-comma-1-lettera-b-del-d-lgs-n-36-2023/" TargetMode="External"/><Relationship Id="rId83" Type="http://schemas.openxmlformats.org/officeDocument/2006/relationships/hyperlink" Target="https://interportocentroingrosso.com/appalti/c6-procedura-negoziata-per-laffidamento-in-appalto-dei-lavori/" TargetMode="External"/><Relationship Id="rId88" Type="http://schemas.openxmlformats.org/officeDocument/2006/relationships/hyperlink" Target="https://dati.anticorruzione.it/superset/dashboard/dettaglio_cig/?UUID=b3a1ed92-cf92-46cc-a2d3-3da157615012&amp;cig=B726109B24" TargetMode="External"/><Relationship Id="rId111" Type="http://schemas.openxmlformats.org/officeDocument/2006/relationships/hyperlink" Target="https://dati.anticorruzione.it/superset/dashboard/dettaglio_cig/?UUID=cd4ebdee-e6a7-49c7-bfba-d8ebd64cf107&amp;cig=B767BE7F1D" TargetMode="External"/><Relationship Id="rId132" Type="http://schemas.openxmlformats.org/officeDocument/2006/relationships/hyperlink" Target="https://dati.anticorruzione.it/superset/dashboard/dettaglio_cig/?cig=B9593CA3F2" TargetMode="External"/><Relationship Id="rId15" Type="http://schemas.openxmlformats.org/officeDocument/2006/relationships/hyperlink" Target="https://interportocentroingrosso.com/appalti/lotto-7-realizzazione-del-parcheggio-di-accesso-al-terminal-intermodale-redazione-verifica-dimpatto-acustico/" TargetMode="External"/><Relationship Id="rId36" Type="http://schemas.openxmlformats.org/officeDocument/2006/relationships/hyperlink" Target="https://interportocentroingrosso.com/appalti/b29-affidamento-diretto-ai-sensi-dellart-50-comma-1-lettera-a-del-d-lgs-n-36-2023/" TargetMode="External"/><Relationship Id="rId57" Type="http://schemas.openxmlformats.org/officeDocument/2006/relationships/hyperlink" Target="https://interportocentroingrosso.com/appalti/avviso-pubblico/" TargetMode="External"/><Relationship Id="rId106" Type="http://schemas.openxmlformats.org/officeDocument/2006/relationships/hyperlink" Target="https://interportocentroingrosso.com/appalti/c7-procedura-negoziata-per-laffidamento-in-appalto-dei-lavori/" TargetMode="External"/><Relationship Id="rId127" Type="http://schemas.openxmlformats.org/officeDocument/2006/relationships/hyperlink" Target="https://interportocentroingrosso.com/appalti/b71-affidamento-diretto-ai-sensi-dellart-50-comma-1-lettera-b-del-d-lgs-n-36-2023/" TargetMode="External"/><Relationship Id="rId10" Type="http://schemas.openxmlformats.org/officeDocument/2006/relationships/hyperlink" Target="https://interportocentroingrosso.com/appalti/manutenzione-straordinaria-impianti-fotovoltaici-di-proprieta-della-societa-servizio-di-taratura-e-prove-con-valigia-rele-dispositivo-di-interfaccia/" TargetMode="External"/><Relationship Id="rId31" Type="http://schemas.openxmlformats.org/officeDocument/2006/relationships/hyperlink" Target="https://interportocentroingrosso.com/appalti/affidamento-diretto-ai-sensi-dellart-50-comma-1-lettera-b-del-d-lgs-n-36-2023-per-attivita-di-comunicazione-in-occasione-dellevento-assemblea-pubblica-di-confindustria-alto-adri/" TargetMode="External"/><Relationship Id="rId52" Type="http://schemas.openxmlformats.org/officeDocument/2006/relationships/hyperlink" Target="https://interportocentroingrosso.com/appalti/b36-affidamento-diretto-ai-sensi-dellart-50-comma-1-lettera-b-del-d-lgs-n-36-2023/" TargetMode="External"/><Relationship Id="rId73" Type="http://schemas.openxmlformats.org/officeDocument/2006/relationships/hyperlink" Target="https://dati.anticorruzione.it/superset/dashboard/dettaglio_cig/?UUID=c051aba3-6cea-475e-8c89-faa67fc80edf&amp;cig=B571E1002A" TargetMode="External"/><Relationship Id="rId78" Type="http://schemas.openxmlformats.org/officeDocument/2006/relationships/hyperlink" Target="https://dati.anticorruzione.it/superset/dashboard/dettaglio_cig/?UUID=f673c44d-740c-41be-94f3-11e8eb3daa43&amp;cig=B438A922EE" TargetMode="External"/><Relationship Id="rId94" Type="http://schemas.openxmlformats.org/officeDocument/2006/relationships/hyperlink" Target="https://interportocentroingrosso.com/appalti/a61-aff-to-diretto-ai-sensi-dellart-50-comma-1-lettera-b-del-d-lgs-n-36-2023/" TargetMode="External"/><Relationship Id="rId99" Type="http://schemas.openxmlformats.org/officeDocument/2006/relationships/hyperlink" Target="https://dati.anticorruzione.it/superset/dashboard/dettaglio_cig/?UUID=f0a758aa-e96b-4c22-9538-cf66cae50beb&amp;cig=B74ED0B8EF" TargetMode="External"/><Relationship Id="rId101" Type="http://schemas.openxmlformats.org/officeDocument/2006/relationships/hyperlink" Target="https://interportocentroingrosso.com/appalti/a63-aff-to-diretto-ai-sensi-dellart-50-comma-1-lettera-b-del-d-lgs-n-36-2023/" TargetMode="External"/><Relationship Id="rId122" Type="http://schemas.openxmlformats.org/officeDocument/2006/relationships/hyperlink" Target="https://dati.anticorruzione.it/superset/recaptcha/?next=dettaglio_cig&amp;cig=B911187D0C" TargetMode="External"/><Relationship Id="rId143" Type="http://schemas.openxmlformats.org/officeDocument/2006/relationships/hyperlink" Target="https://dati.anticorruzione.it/superset/dashboard/dettaglio_cig/?cig=B9B797DBCC" TargetMode="External"/><Relationship Id="rId148" Type="http://schemas.openxmlformats.org/officeDocument/2006/relationships/printerSettings" Target="../printerSettings/printerSettings1.bin"/><Relationship Id="rId4" Type="http://schemas.openxmlformats.org/officeDocument/2006/relationships/hyperlink" Target="https://interportocentroingrosso.com/appalti/servizio-di-supporto-giuridico-in-materia-di-trasparenza-d-lgs-n-33-2013/" TargetMode="External"/><Relationship Id="rId9" Type="http://schemas.openxmlformats.org/officeDocument/2006/relationships/hyperlink" Target="https://interportocentroingrosso.com/appalti/affidamento-dellincarico-del-servizio-di-redazione-pratiche-enea-per-lottenimento-della-detrazione-fiscale-ai-sensi-della-l-296-06-e-s-m-i/" TargetMode="External"/><Relationship Id="rId26" Type="http://schemas.openxmlformats.org/officeDocument/2006/relationships/hyperlink" Target="https://interportocentroingrosso.com/appalti/affidamento-diretto-ai-sensi-dellart-50-comma-1-lettera-a-del-d-lgs-n-36-2023-per-lavori-di-adattamento-e-posizionamento-serrande-tagliafuoco-da-eseguirsi-presso-magazzini-centro-logisti/" TargetMode="External"/><Relationship Id="rId47" Type="http://schemas.openxmlformats.org/officeDocument/2006/relationships/hyperlink" Target="https://interportocentroingrosso.com/appalti/b34-affidamento-diretto-ai-sensi-dellart-50-comma-1-lettera-b-del-d-lgs-n-36-2023/" TargetMode="External"/><Relationship Id="rId68" Type="http://schemas.openxmlformats.org/officeDocument/2006/relationships/hyperlink" Target="https://dati.anticorruzione.it/superset/dashboard/dettaglio_cig/?UUID=92c2b8d0-bb39-4519-8b12-df835ffb957c&amp;cig=B58DADBE2B" TargetMode="External"/><Relationship Id="rId89" Type="http://schemas.openxmlformats.org/officeDocument/2006/relationships/hyperlink" Target="https://dati.anticorruzione.it/superset/dashboard/dettaglio_cig/?UUID=813fa18d-faff-4f3c-b8b5-a7106bfd10b9&amp;cig=B737137740" TargetMode="External"/><Relationship Id="rId112" Type="http://schemas.openxmlformats.org/officeDocument/2006/relationships/hyperlink" Target="https://interportocentroingrosso.com/appalti/b67-affidamento-diretto-ai-sensi-dellart-50-comma-1-lettera-b-del-d-lgs-n-36-2023/" TargetMode="External"/><Relationship Id="rId133" Type="http://schemas.openxmlformats.org/officeDocument/2006/relationships/hyperlink" Target="https://dati.anticorruzione.it/superset/recaptcha/?next=dettaglio_cig&amp;cig=B942A6BD71" TargetMode="External"/><Relationship Id="rId16" Type="http://schemas.openxmlformats.org/officeDocument/2006/relationships/hyperlink" Target="https://interportocentroingrosso.com/appalti/contratto-applicativo-n-2/" TargetMode="External"/><Relationship Id="rId37" Type="http://schemas.openxmlformats.org/officeDocument/2006/relationships/hyperlink" Target="https://interportocentroingrosso.com/appalti/b30-affidamento-diretto-ai-sensi-dellart-50-comma-1-lettera-b-del-d-lgs-n-36-2023/" TargetMode="External"/><Relationship Id="rId58" Type="http://schemas.openxmlformats.org/officeDocument/2006/relationships/hyperlink" Target="https://interportocentroingrosso.com/appalti/a46-affidamento-diretto-ai-sensi-dellart-50-comma-1-lettera-b-del-d-lgs-n-36-2023/" TargetMode="External"/><Relationship Id="rId79" Type="http://schemas.openxmlformats.org/officeDocument/2006/relationships/hyperlink" Target="https://dati.anticorruzione.it/superset/dashboard/dettaglio_cig/?UUID=f45dbe7c-f1c6-462c-8ea9-8ad7b3a3e68a&amp;cig=B50DDE2D93" TargetMode="External"/><Relationship Id="rId102" Type="http://schemas.openxmlformats.org/officeDocument/2006/relationships/hyperlink" Target="https://interportocentroingrosso.com/appalti/b60-affidamento-diretto-ai-sensi-dellart-50-comma-1-lettera-b-del-d-lgs-n-36-2023/" TargetMode="External"/><Relationship Id="rId123" Type="http://schemas.openxmlformats.org/officeDocument/2006/relationships/hyperlink" Target="https://dati.anticorruzione.it/superset/dashboard/dettaglio_cig/?cig=B91FF67A05" TargetMode="External"/><Relationship Id="rId144" Type="http://schemas.openxmlformats.org/officeDocument/2006/relationships/hyperlink" Target="https://dati.anticorruzione.it/superset/recaptcha/?next=dettaglio_cig&amp;cig=B9B7E32E3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492C9-DA73-488C-B753-5BC89DA263FC}">
  <sheetPr>
    <pageSetUpPr fitToPage="1"/>
  </sheetPr>
  <dimension ref="A1:AR244"/>
  <sheetViews>
    <sheetView tabSelected="1" topLeftCell="A17" zoomScaleNormal="100" workbookViewId="0">
      <selection activeCell="T29" sqref="T29"/>
    </sheetView>
  </sheetViews>
  <sheetFormatPr defaultRowHeight="16.5" x14ac:dyDescent="0.3"/>
  <cols>
    <col min="1" max="3" width="4.7109375" style="1" customWidth="1"/>
    <col min="4" max="5" width="5.140625" style="1" customWidth="1"/>
    <col min="6" max="7" width="18.5703125" style="1" customWidth="1"/>
    <col min="8" max="8" width="51.7109375" style="1" customWidth="1"/>
    <col min="9" max="9" width="69.85546875" style="1" customWidth="1"/>
    <col min="10" max="10" width="15.140625" style="1" customWidth="1"/>
    <col min="11" max="11" width="50" style="1" customWidth="1"/>
    <col min="12" max="12" width="55.140625" style="1" customWidth="1"/>
    <col min="13" max="13" width="22.85546875" style="1" customWidth="1"/>
    <col min="14" max="14" width="46.42578125" style="1" customWidth="1"/>
    <col min="15" max="15" width="55.140625" style="1" customWidth="1"/>
    <col min="16" max="16" width="21.140625" style="1" customWidth="1"/>
    <col min="17" max="17" width="12.7109375" style="1" customWidth="1"/>
    <col min="18" max="18" width="14" style="1" customWidth="1"/>
    <col min="19" max="19" width="117.140625" style="201" customWidth="1"/>
    <col min="20" max="20" width="119.28515625" style="225" customWidth="1"/>
    <col min="21" max="21" width="37.7109375" style="1" hidden="1" customWidth="1"/>
    <col min="22" max="38" width="9.140625" style="1"/>
  </cols>
  <sheetData>
    <row r="1" spans="1:44" x14ac:dyDescent="0.3">
      <c r="A1" s="87" t="s">
        <v>6</v>
      </c>
      <c r="B1" s="87"/>
      <c r="C1" s="87"/>
      <c r="E1" s="87"/>
      <c r="F1" s="43"/>
      <c r="G1" s="43"/>
      <c r="J1" s="98">
        <f ca="1">TODAY()</f>
        <v>46052</v>
      </c>
      <c r="K1" s="20"/>
      <c r="L1" s="81">
        <f>DATE(2024,11,28)</f>
        <v>45624</v>
      </c>
      <c r="Q1" s="18"/>
      <c r="AM1" s="1"/>
      <c r="AN1" s="1"/>
      <c r="AO1" s="1"/>
      <c r="AP1" s="1"/>
      <c r="AQ1" s="1"/>
      <c r="AR1" s="1"/>
    </row>
    <row r="2" spans="1:44" x14ac:dyDescent="0.3">
      <c r="F2" s="43"/>
      <c r="G2" s="43"/>
      <c r="K2" s="20"/>
      <c r="Q2" s="18"/>
      <c r="AM2" s="1"/>
      <c r="AN2" s="1"/>
      <c r="AO2" s="1"/>
      <c r="AP2" s="1"/>
      <c r="AQ2" s="1"/>
      <c r="AR2" s="1"/>
    </row>
    <row r="3" spans="1:44" x14ac:dyDescent="0.3">
      <c r="A3" s="3" t="s">
        <v>7</v>
      </c>
      <c r="B3" s="3"/>
      <c r="C3" s="3"/>
      <c r="D3" s="2"/>
      <c r="E3" s="3"/>
      <c r="F3" s="17"/>
      <c r="G3" s="17"/>
      <c r="H3" s="2"/>
      <c r="I3" s="2"/>
      <c r="J3" s="2"/>
      <c r="K3" s="21"/>
      <c r="L3" s="2"/>
      <c r="M3" s="2"/>
      <c r="N3" s="2"/>
      <c r="O3" s="2"/>
      <c r="P3" s="2"/>
      <c r="Q3" s="27"/>
      <c r="R3" s="2"/>
      <c r="AM3" s="1"/>
      <c r="AN3" s="1"/>
      <c r="AO3" s="1"/>
      <c r="AP3" s="1"/>
      <c r="AQ3" s="1"/>
      <c r="AR3" s="1"/>
    </row>
    <row r="4" spans="1:44" x14ac:dyDescent="0.3">
      <c r="A4" s="3" t="s">
        <v>179</v>
      </c>
      <c r="B4" s="3"/>
      <c r="C4" s="3"/>
      <c r="D4" s="2"/>
      <c r="E4" s="3"/>
      <c r="F4" s="17"/>
      <c r="G4" s="17"/>
      <c r="H4" s="2"/>
      <c r="I4" s="2"/>
      <c r="J4" s="2"/>
      <c r="K4" s="21"/>
      <c r="L4" s="2"/>
      <c r="M4" s="2"/>
      <c r="N4" s="2"/>
      <c r="O4" s="2"/>
      <c r="P4" s="2"/>
      <c r="Q4" s="27"/>
      <c r="R4" s="2"/>
      <c r="AM4" s="1"/>
      <c r="AN4" s="1"/>
      <c r="AO4" s="1"/>
      <c r="AP4" s="1"/>
      <c r="AQ4" s="1"/>
      <c r="AR4" s="1"/>
    </row>
    <row r="5" spans="1:44" x14ac:dyDescent="0.3">
      <c r="A5" s="3" t="s">
        <v>5</v>
      </c>
      <c r="B5" s="3"/>
      <c r="C5" s="3"/>
      <c r="D5" s="2"/>
      <c r="E5" s="3"/>
      <c r="F5" s="17"/>
      <c r="G5" s="17"/>
      <c r="H5" s="2"/>
      <c r="I5" s="2"/>
      <c r="J5" s="2"/>
      <c r="K5" s="21"/>
      <c r="L5" s="2"/>
      <c r="M5" s="2"/>
      <c r="N5" s="2"/>
      <c r="O5" s="2"/>
      <c r="P5" s="2"/>
      <c r="Q5" s="27"/>
      <c r="R5" s="2"/>
      <c r="AM5" s="1"/>
      <c r="AN5" s="1"/>
      <c r="AO5" s="1"/>
      <c r="AP5" s="1"/>
      <c r="AQ5" s="1"/>
      <c r="AR5" s="1"/>
    </row>
    <row r="6" spans="1:44" x14ac:dyDescent="0.3">
      <c r="F6" s="4"/>
      <c r="G6" s="4"/>
      <c r="H6" s="5"/>
      <c r="I6" s="5"/>
      <c r="J6" s="5"/>
      <c r="K6" s="22"/>
      <c r="L6" s="5"/>
      <c r="M6" s="5"/>
      <c r="N6" s="5"/>
      <c r="O6" s="5"/>
      <c r="P6" s="5"/>
      <c r="Q6" s="28"/>
      <c r="R6" s="5"/>
      <c r="S6" s="5"/>
      <c r="AM6" s="1"/>
      <c r="AN6" s="1"/>
      <c r="AO6" s="1"/>
      <c r="AP6" s="1"/>
      <c r="AQ6" s="1"/>
      <c r="AR6" s="1"/>
    </row>
    <row r="7" spans="1:44" x14ac:dyDescent="0.3">
      <c r="A7" s="142" t="s">
        <v>946</v>
      </c>
      <c r="B7" s="142"/>
      <c r="C7" s="142"/>
      <c r="D7" s="2"/>
      <c r="E7" s="3"/>
      <c r="F7" s="17"/>
      <c r="G7" s="17"/>
      <c r="H7" s="2"/>
      <c r="I7" s="2"/>
      <c r="J7" s="2"/>
      <c r="K7" s="21"/>
      <c r="L7" s="2"/>
      <c r="M7" s="2"/>
      <c r="N7" s="2"/>
      <c r="O7" s="2"/>
      <c r="P7" s="2"/>
      <c r="Q7" s="27"/>
      <c r="R7" s="2"/>
      <c r="AM7" s="1"/>
      <c r="AN7" s="1"/>
      <c r="AO7" s="1"/>
      <c r="AP7" s="1"/>
      <c r="AQ7" s="1"/>
      <c r="AR7" s="1"/>
    </row>
    <row r="8" spans="1:44" s="153" customFormat="1" x14ac:dyDescent="0.3">
      <c r="A8" s="147"/>
      <c r="B8" s="147"/>
      <c r="C8" s="147"/>
      <c r="D8" s="147"/>
      <c r="E8" s="147"/>
      <c r="F8" s="148" t="s">
        <v>64</v>
      </c>
      <c r="G8" s="148" t="s">
        <v>62</v>
      </c>
      <c r="H8" s="149" t="s">
        <v>0</v>
      </c>
      <c r="I8" s="149" t="s">
        <v>1</v>
      </c>
      <c r="J8" s="149" t="s">
        <v>28</v>
      </c>
      <c r="K8" s="430" t="s">
        <v>4</v>
      </c>
      <c r="L8" s="430"/>
      <c r="M8" s="430"/>
      <c r="N8" s="430" t="s">
        <v>239</v>
      </c>
      <c r="O8" s="430"/>
      <c r="P8" s="430"/>
      <c r="Q8" s="150" t="s">
        <v>14</v>
      </c>
      <c r="R8" s="151" t="s">
        <v>14</v>
      </c>
      <c r="S8" s="152" t="s">
        <v>2</v>
      </c>
      <c r="T8" s="226" t="s">
        <v>830</v>
      </c>
      <c r="U8" s="204" t="s">
        <v>834</v>
      </c>
      <c r="V8" s="147"/>
      <c r="W8" s="147"/>
      <c r="X8" s="147"/>
      <c r="Y8" s="147"/>
      <c r="Z8" s="147"/>
      <c r="AA8" s="147"/>
      <c r="AB8" s="147"/>
      <c r="AC8" s="147"/>
      <c r="AD8" s="147"/>
      <c r="AE8" s="147"/>
      <c r="AF8" s="147"/>
      <c r="AG8" s="147"/>
      <c r="AH8" s="147"/>
      <c r="AI8" s="147"/>
      <c r="AJ8" s="147"/>
      <c r="AK8" s="147"/>
      <c r="AL8" s="147"/>
      <c r="AM8" s="147"/>
      <c r="AN8" s="147"/>
      <c r="AO8" s="147"/>
      <c r="AP8" s="147"/>
      <c r="AQ8" s="147"/>
      <c r="AR8" s="147"/>
    </row>
    <row r="9" spans="1:44" s="153" customFormat="1" x14ac:dyDescent="0.3">
      <c r="A9" s="351" t="s">
        <v>194</v>
      </c>
      <c r="B9" s="353"/>
      <c r="C9" s="323"/>
      <c r="D9" s="154" t="s">
        <v>196</v>
      </c>
      <c r="E9" s="171" t="s">
        <v>195</v>
      </c>
      <c r="F9" s="148" t="s">
        <v>63</v>
      </c>
      <c r="G9" s="148" t="s">
        <v>513</v>
      </c>
      <c r="H9" s="149"/>
      <c r="I9" s="149"/>
      <c r="J9" s="149"/>
      <c r="K9" s="155" t="s">
        <v>13</v>
      </c>
      <c r="L9" s="149" t="s">
        <v>9</v>
      </c>
      <c r="M9" s="149" t="s">
        <v>10</v>
      </c>
      <c r="N9" s="155" t="s">
        <v>13</v>
      </c>
      <c r="O9" s="149" t="s">
        <v>9</v>
      </c>
      <c r="P9" s="149" t="s">
        <v>10</v>
      </c>
      <c r="Q9" s="156" t="s">
        <v>518</v>
      </c>
      <c r="R9" s="157" t="s">
        <v>519</v>
      </c>
      <c r="S9" s="202"/>
      <c r="T9" s="227"/>
      <c r="U9" s="205"/>
      <c r="V9" s="147"/>
      <c r="W9" s="147"/>
      <c r="X9" s="147"/>
      <c r="Y9" s="147"/>
      <c r="Z9" s="147"/>
      <c r="AA9" s="147"/>
      <c r="AB9" s="147"/>
      <c r="AC9" s="147"/>
      <c r="AD9" s="147"/>
      <c r="AE9" s="147"/>
      <c r="AF9" s="147"/>
      <c r="AG9" s="147"/>
      <c r="AH9" s="147"/>
      <c r="AI9" s="147"/>
      <c r="AJ9" s="147"/>
      <c r="AK9" s="147"/>
      <c r="AL9" s="147"/>
      <c r="AM9" s="147"/>
      <c r="AN9" s="147"/>
      <c r="AO9" s="147"/>
      <c r="AP9" s="147"/>
      <c r="AQ9" s="147"/>
      <c r="AR9" s="147"/>
    </row>
    <row r="10" spans="1:44" ht="33" x14ac:dyDescent="0.3">
      <c r="A10" s="170"/>
      <c r="B10" s="170"/>
      <c r="C10" s="170"/>
      <c r="D10" s="141"/>
      <c r="E10" s="172"/>
      <c r="F10" s="143">
        <v>45842</v>
      </c>
      <c r="G10" s="143"/>
      <c r="H10" s="6" t="s">
        <v>949</v>
      </c>
      <c r="I10" s="6" t="s">
        <v>950</v>
      </c>
      <c r="J10" s="9" t="s">
        <v>941</v>
      </c>
      <c r="K10" s="354" t="s">
        <v>1079</v>
      </c>
      <c r="L10" s="355"/>
      <c r="M10" s="356"/>
      <c r="N10" s="357" t="s">
        <v>1079</v>
      </c>
      <c r="O10" s="358"/>
      <c r="P10" s="359"/>
      <c r="Q10" s="156"/>
      <c r="R10" s="157"/>
      <c r="S10" s="210" t="s">
        <v>1016</v>
      </c>
      <c r="T10" s="270" t="s">
        <v>945</v>
      </c>
      <c r="AM10" s="1"/>
      <c r="AN10" s="1"/>
      <c r="AO10" s="1"/>
      <c r="AP10" s="1"/>
      <c r="AQ10" s="1"/>
      <c r="AR10" s="1"/>
    </row>
    <row r="11" spans="1:44" x14ac:dyDescent="0.3">
      <c r="A11" s="161"/>
      <c r="B11" s="161"/>
      <c r="C11" s="161"/>
      <c r="D11" s="121"/>
      <c r="E11" s="173"/>
      <c r="F11" s="13"/>
      <c r="G11" s="13"/>
      <c r="H11" s="9"/>
      <c r="I11" s="12"/>
      <c r="J11" s="9"/>
      <c r="K11" s="24"/>
      <c r="L11" s="12"/>
      <c r="M11" s="15"/>
      <c r="N11" s="24"/>
      <c r="O11" s="12"/>
      <c r="P11" s="15"/>
      <c r="Q11" s="119"/>
      <c r="R11" s="10"/>
      <c r="S11" s="207"/>
      <c r="T11" s="228"/>
      <c r="AM11" s="1"/>
      <c r="AN11" s="1"/>
      <c r="AO11" s="1"/>
      <c r="AP11" s="1"/>
      <c r="AQ11" s="1"/>
      <c r="AR11" s="1"/>
    </row>
    <row r="12" spans="1:44" x14ac:dyDescent="0.3">
      <c r="F12" s="4"/>
      <c r="G12" s="4"/>
      <c r="H12" s="5"/>
      <c r="I12" s="5"/>
      <c r="J12" s="5"/>
      <c r="K12" s="22"/>
      <c r="L12" s="5"/>
      <c r="M12" s="5"/>
      <c r="N12" s="5"/>
      <c r="O12" s="5"/>
      <c r="P12" s="5"/>
      <c r="Q12" s="28"/>
      <c r="R12" s="5"/>
      <c r="S12" s="5"/>
      <c r="AM12" s="1"/>
      <c r="AN12" s="1"/>
      <c r="AO12" s="1"/>
      <c r="AP12" s="1"/>
      <c r="AQ12" s="1"/>
      <c r="AR12" s="1"/>
    </row>
    <row r="13" spans="1:44" x14ac:dyDescent="0.3">
      <c r="F13" s="4"/>
      <c r="G13" s="4"/>
      <c r="H13" s="5"/>
      <c r="I13" s="5"/>
      <c r="J13" s="5"/>
      <c r="K13" s="22"/>
      <c r="L13" s="5"/>
      <c r="M13" s="5"/>
      <c r="N13" s="5"/>
      <c r="O13" s="5"/>
      <c r="P13" s="5"/>
      <c r="Q13" s="28"/>
      <c r="R13" s="5"/>
      <c r="S13" s="5"/>
      <c r="AM13" s="1"/>
      <c r="AN13" s="1"/>
      <c r="AO13" s="1"/>
      <c r="AP13" s="1"/>
      <c r="AQ13" s="1"/>
      <c r="AR13" s="1"/>
    </row>
    <row r="14" spans="1:44" x14ac:dyDescent="0.3">
      <c r="A14" s="142" t="s">
        <v>947</v>
      </c>
      <c r="B14" s="142"/>
      <c r="C14" s="142"/>
      <c r="D14" s="2"/>
      <c r="E14" s="3"/>
      <c r="F14" s="17"/>
      <c r="G14" s="17"/>
      <c r="H14" s="2"/>
      <c r="I14" s="2"/>
      <c r="J14" s="2"/>
      <c r="K14" s="21"/>
      <c r="L14" s="2"/>
      <c r="M14" s="2"/>
      <c r="N14" s="2"/>
      <c r="O14" s="2"/>
      <c r="P14" s="2"/>
      <c r="Q14" s="27"/>
      <c r="R14" s="2"/>
      <c r="AM14" s="1"/>
      <c r="AN14" s="1"/>
      <c r="AO14" s="1"/>
      <c r="AP14" s="1"/>
      <c r="AQ14" s="1"/>
      <c r="AR14" s="1"/>
    </row>
    <row r="15" spans="1:44" s="153" customFormat="1" x14ac:dyDescent="0.3">
      <c r="A15" s="147"/>
      <c r="B15" s="147"/>
      <c r="C15" s="147"/>
      <c r="D15" s="147"/>
      <c r="E15" s="147"/>
      <c r="F15" s="148" t="s">
        <v>64</v>
      </c>
      <c r="G15" s="148" t="s">
        <v>62</v>
      </c>
      <c r="H15" s="149" t="s">
        <v>0</v>
      </c>
      <c r="I15" s="149" t="s">
        <v>1</v>
      </c>
      <c r="J15" s="149" t="s">
        <v>28</v>
      </c>
      <c r="K15" s="430" t="s">
        <v>4</v>
      </c>
      <c r="L15" s="430"/>
      <c r="M15" s="430"/>
      <c r="N15" s="430" t="s">
        <v>239</v>
      </c>
      <c r="O15" s="430"/>
      <c r="P15" s="430"/>
      <c r="Q15" s="150" t="s">
        <v>14</v>
      </c>
      <c r="R15" s="151" t="s">
        <v>14</v>
      </c>
      <c r="S15" s="152" t="s">
        <v>2</v>
      </c>
      <c r="T15" s="226" t="s">
        <v>830</v>
      </c>
      <c r="U15" s="204" t="s">
        <v>834</v>
      </c>
      <c r="V15" s="147"/>
      <c r="W15" s="147"/>
      <c r="X15" s="147"/>
      <c r="Y15" s="147"/>
      <c r="Z15" s="147"/>
      <c r="AA15" s="147"/>
      <c r="AB15" s="147"/>
      <c r="AC15" s="147"/>
      <c r="AD15" s="147"/>
      <c r="AE15" s="147"/>
      <c r="AF15" s="147"/>
      <c r="AG15" s="147"/>
      <c r="AH15" s="147"/>
      <c r="AI15" s="147"/>
      <c r="AJ15" s="147"/>
      <c r="AK15" s="147"/>
      <c r="AL15" s="147"/>
      <c r="AM15" s="147"/>
      <c r="AN15" s="147"/>
      <c r="AO15" s="147"/>
      <c r="AP15" s="147"/>
      <c r="AQ15" s="147"/>
      <c r="AR15" s="147"/>
    </row>
    <row r="16" spans="1:44" s="153" customFormat="1" x14ac:dyDescent="0.3">
      <c r="A16" s="351" t="s">
        <v>194</v>
      </c>
      <c r="B16" s="353"/>
      <c r="C16" s="323"/>
      <c r="D16" s="154" t="s">
        <v>196</v>
      </c>
      <c r="E16" s="171" t="s">
        <v>195</v>
      </c>
      <c r="F16" s="148" t="s">
        <v>63</v>
      </c>
      <c r="G16" s="148" t="s">
        <v>513</v>
      </c>
      <c r="H16" s="149"/>
      <c r="I16" s="149"/>
      <c r="J16" s="149"/>
      <c r="K16" s="155" t="s">
        <v>13</v>
      </c>
      <c r="L16" s="149" t="s">
        <v>9</v>
      </c>
      <c r="M16" s="149" t="s">
        <v>10</v>
      </c>
      <c r="N16" s="155" t="s">
        <v>13</v>
      </c>
      <c r="O16" s="149" t="s">
        <v>9</v>
      </c>
      <c r="P16" s="149" t="s">
        <v>10</v>
      </c>
      <c r="Q16" s="156" t="s">
        <v>518</v>
      </c>
      <c r="R16" s="157" t="s">
        <v>519</v>
      </c>
      <c r="S16" s="202"/>
      <c r="T16" s="227"/>
      <c r="U16" s="205"/>
      <c r="V16" s="147"/>
      <c r="W16" s="147"/>
      <c r="X16" s="147"/>
      <c r="Y16" s="147"/>
      <c r="Z16" s="147"/>
      <c r="AA16" s="147"/>
      <c r="AB16" s="147"/>
      <c r="AC16" s="147"/>
      <c r="AD16" s="147"/>
      <c r="AE16" s="147"/>
      <c r="AF16" s="147"/>
      <c r="AG16" s="147"/>
      <c r="AH16" s="147"/>
      <c r="AI16" s="147"/>
      <c r="AJ16" s="147"/>
      <c r="AK16" s="147"/>
      <c r="AL16" s="147"/>
      <c r="AM16" s="147"/>
      <c r="AN16" s="147"/>
      <c r="AO16" s="147"/>
      <c r="AP16" s="147"/>
      <c r="AQ16" s="147"/>
      <c r="AR16" s="147"/>
    </row>
    <row r="17" spans="1:44" x14ac:dyDescent="0.3">
      <c r="A17" s="170"/>
      <c r="B17" s="170"/>
      <c r="C17" s="170"/>
      <c r="D17" s="141"/>
      <c r="E17" s="172"/>
      <c r="F17" s="143"/>
      <c r="G17" s="143"/>
      <c r="H17" s="6"/>
      <c r="I17" s="6"/>
      <c r="J17" s="6"/>
      <c r="K17" s="22"/>
      <c r="L17" s="6"/>
      <c r="M17" s="6"/>
      <c r="N17" s="22"/>
      <c r="O17" s="6"/>
      <c r="P17" s="6"/>
      <c r="Q17" s="144"/>
      <c r="R17" s="145"/>
      <c r="S17" s="206"/>
      <c r="T17" s="228"/>
      <c r="AM17" s="1"/>
      <c r="AN17" s="1"/>
      <c r="AO17" s="1"/>
      <c r="AP17" s="1"/>
      <c r="AQ17" s="1"/>
      <c r="AR17" s="1"/>
    </row>
    <row r="18" spans="1:44" ht="49.5" x14ac:dyDescent="0.3">
      <c r="A18" s="161"/>
      <c r="B18" s="161"/>
      <c r="C18" s="161"/>
      <c r="D18" s="121"/>
      <c r="E18" s="173"/>
      <c r="F18" s="13">
        <v>45684</v>
      </c>
      <c r="G18" s="13"/>
      <c r="H18" s="9" t="s">
        <v>682</v>
      </c>
      <c r="I18" s="12" t="s">
        <v>683</v>
      </c>
      <c r="J18" s="9"/>
      <c r="K18" s="24"/>
      <c r="L18" s="12"/>
      <c r="M18" s="15"/>
      <c r="N18" s="24"/>
      <c r="O18" s="12"/>
      <c r="P18" s="15"/>
      <c r="Q18" s="119"/>
      <c r="R18" s="10"/>
      <c r="S18" s="207" t="s">
        <v>684</v>
      </c>
      <c r="T18" s="228"/>
      <c r="AM18" s="1"/>
      <c r="AN18" s="1"/>
      <c r="AO18" s="1"/>
      <c r="AP18" s="1"/>
      <c r="AQ18" s="1"/>
      <c r="AR18" s="1"/>
    </row>
    <row r="19" spans="1:44" ht="33" x14ac:dyDescent="0.3">
      <c r="A19" s="161"/>
      <c r="B19" s="161"/>
      <c r="C19" s="161"/>
      <c r="D19" s="121" t="s">
        <v>711</v>
      </c>
      <c r="E19" s="173"/>
      <c r="F19" s="13">
        <v>45719</v>
      </c>
      <c r="G19" s="13"/>
      <c r="H19" s="9" t="s">
        <v>708</v>
      </c>
      <c r="I19" s="12" t="s">
        <v>709</v>
      </c>
      <c r="J19" s="9"/>
      <c r="K19" s="24"/>
      <c r="L19" s="12"/>
      <c r="M19" s="15"/>
      <c r="N19" s="24"/>
      <c r="O19" s="12"/>
      <c r="P19" s="15"/>
      <c r="Q19" s="119"/>
      <c r="R19" s="10"/>
      <c r="S19" s="207" t="s">
        <v>710</v>
      </c>
      <c r="T19" s="229"/>
      <c r="AM19" s="1"/>
      <c r="AN19" s="1"/>
      <c r="AO19" s="1"/>
      <c r="AP19" s="1"/>
      <c r="AQ19" s="1"/>
      <c r="AR19" s="1"/>
    </row>
    <row r="20" spans="1:44" x14ac:dyDescent="0.3">
      <c r="D20" s="2"/>
      <c r="E20" s="3"/>
      <c r="F20" s="17"/>
      <c r="G20" s="17"/>
      <c r="H20" s="2"/>
      <c r="I20" s="2"/>
      <c r="J20" s="2"/>
      <c r="K20" s="21"/>
      <c r="L20" s="2"/>
      <c r="M20" s="2"/>
      <c r="N20" s="2"/>
      <c r="O20" s="2"/>
      <c r="P20" s="2"/>
      <c r="Q20" s="27"/>
      <c r="R20" s="2"/>
      <c r="T20" s="230"/>
      <c r="AM20" s="1"/>
      <c r="AN20" s="1"/>
      <c r="AO20" s="1"/>
      <c r="AP20" s="1"/>
      <c r="AQ20" s="1"/>
      <c r="AR20" s="1"/>
    </row>
    <row r="21" spans="1:44" x14ac:dyDescent="0.3">
      <c r="D21" s="2"/>
      <c r="E21" s="3"/>
      <c r="F21" s="17"/>
      <c r="G21" s="17"/>
      <c r="H21" s="2"/>
      <c r="J21" s="2"/>
      <c r="K21" s="21"/>
      <c r="L21" s="2"/>
      <c r="M21" s="2"/>
      <c r="N21" s="2"/>
      <c r="O21" s="2"/>
      <c r="P21" s="2"/>
      <c r="Q21" s="27"/>
      <c r="R21" s="2"/>
      <c r="AM21" s="1"/>
      <c r="AN21" s="1"/>
      <c r="AO21" s="1"/>
      <c r="AP21" s="1"/>
      <c r="AQ21" s="1"/>
      <c r="AR21" s="1"/>
    </row>
    <row r="22" spans="1:44" x14ac:dyDescent="0.3">
      <c r="A22" s="142" t="s">
        <v>948</v>
      </c>
      <c r="B22" s="142"/>
      <c r="C22" s="142"/>
      <c r="F22" s="4"/>
      <c r="G22" s="4"/>
      <c r="H22" s="5"/>
      <c r="I22" s="5"/>
      <c r="J22" s="5"/>
      <c r="K22" s="22"/>
      <c r="L22" s="5"/>
      <c r="M22" s="5"/>
      <c r="N22" s="5"/>
      <c r="O22" s="5"/>
      <c r="P22" s="5"/>
      <c r="Q22" s="28"/>
      <c r="R22" s="5"/>
      <c r="S22" s="5"/>
      <c r="T22" s="231"/>
      <c r="AM22" s="1"/>
      <c r="AN22" s="1"/>
      <c r="AO22" s="1"/>
      <c r="AP22" s="1"/>
      <c r="AQ22" s="1"/>
      <c r="AR22" s="1"/>
    </row>
    <row r="23" spans="1:44" s="153" customFormat="1" x14ac:dyDescent="0.3">
      <c r="A23" s="147"/>
      <c r="B23" s="147"/>
      <c r="C23" s="147"/>
      <c r="D23" s="147"/>
      <c r="E23" s="147"/>
      <c r="F23" s="148" t="s">
        <v>64</v>
      </c>
      <c r="G23" s="148" t="s">
        <v>62</v>
      </c>
      <c r="H23" s="149" t="s">
        <v>0</v>
      </c>
      <c r="I23" s="149" t="s">
        <v>1</v>
      </c>
      <c r="J23" s="149" t="s">
        <v>28</v>
      </c>
      <c r="K23" s="430" t="s">
        <v>4</v>
      </c>
      <c r="L23" s="430"/>
      <c r="M23" s="430"/>
      <c r="N23" s="430" t="s">
        <v>239</v>
      </c>
      <c r="O23" s="430"/>
      <c r="P23" s="430"/>
      <c r="Q23" s="150" t="s">
        <v>14</v>
      </c>
      <c r="R23" s="151" t="s">
        <v>14</v>
      </c>
      <c r="S23" s="320" t="s">
        <v>2</v>
      </c>
      <c r="T23" s="318" t="s">
        <v>830</v>
      </c>
      <c r="U23" s="204" t="s">
        <v>834</v>
      </c>
      <c r="V23" s="147"/>
      <c r="W23" s="147"/>
      <c r="X23" s="147"/>
      <c r="Y23" s="147"/>
      <c r="Z23" s="147"/>
      <c r="AA23" s="147"/>
      <c r="AB23" s="147"/>
      <c r="AC23" s="147"/>
      <c r="AD23" s="147"/>
      <c r="AE23" s="147"/>
      <c r="AF23" s="147"/>
      <c r="AG23" s="147"/>
      <c r="AH23" s="147"/>
      <c r="AI23" s="147"/>
      <c r="AJ23" s="147"/>
      <c r="AK23" s="147"/>
      <c r="AL23" s="147"/>
      <c r="AM23" s="147"/>
      <c r="AN23" s="147"/>
      <c r="AO23" s="147"/>
      <c r="AP23" s="147"/>
      <c r="AQ23" s="147"/>
      <c r="AR23" s="147"/>
    </row>
    <row r="24" spans="1:44" s="153" customFormat="1" x14ac:dyDescent="0.3">
      <c r="A24" s="351" t="s">
        <v>194</v>
      </c>
      <c r="B24" s="352"/>
      <c r="C24" s="353"/>
      <c r="D24" s="154" t="s">
        <v>196</v>
      </c>
      <c r="E24" s="171" t="s">
        <v>195</v>
      </c>
      <c r="F24" s="148" t="s">
        <v>63</v>
      </c>
      <c r="G24" s="148" t="s">
        <v>513</v>
      </c>
      <c r="H24" s="149"/>
      <c r="I24" s="149"/>
      <c r="J24" s="149"/>
      <c r="K24" s="155" t="s">
        <v>13</v>
      </c>
      <c r="L24" s="149" t="s">
        <v>9</v>
      </c>
      <c r="M24" s="149" t="s">
        <v>10</v>
      </c>
      <c r="N24" s="155" t="s">
        <v>13</v>
      </c>
      <c r="O24" s="149" t="s">
        <v>9</v>
      </c>
      <c r="P24" s="149" t="s">
        <v>10</v>
      </c>
      <c r="Q24" s="156" t="s">
        <v>518</v>
      </c>
      <c r="R24" s="157" t="s">
        <v>519</v>
      </c>
      <c r="S24" s="321"/>
      <c r="T24" s="319"/>
      <c r="U24" s="205"/>
      <c r="V24" s="147"/>
      <c r="W24" s="147"/>
      <c r="X24" s="147"/>
      <c r="Y24" s="147"/>
      <c r="Z24" s="147"/>
      <c r="AA24" s="147"/>
      <c r="AB24" s="147"/>
      <c r="AC24" s="147"/>
      <c r="AD24" s="147"/>
      <c r="AE24" s="147"/>
      <c r="AF24" s="147"/>
      <c r="AG24" s="147"/>
      <c r="AH24" s="147"/>
      <c r="AI24" s="147"/>
      <c r="AJ24" s="147"/>
      <c r="AK24" s="147"/>
      <c r="AL24" s="147"/>
      <c r="AM24" s="147"/>
      <c r="AN24" s="147"/>
      <c r="AO24" s="147"/>
      <c r="AP24" s="147"/>
      <c r="AQ24" s="147"/>
      <c r="AR24" s="147"/>
    </row>
    <row r="25" spans="1:44" x14ac:dyDescent="0.3">
      <c r="A25" s="160"/>
      <c r="B25" s="160"/>
      <c r="C25" s="170"/>
      <c r="D25" s="141"/>
      <c r="E25" s="172"/>
      <c r="F25" s="143"/>
      <c r="G25" s="143"/>
      <c r="H25" s="6"/>
      <c r="I25" s="9"/>
      <c r="J25" s="9"/>
      <c r="K25" s="23"/>
      <c r="L25" s="9"/>
      <c r="M25" s="9"/>
      <c r="N25" s="23"/>
      <c r="O25" s="9"/>
      <c r="P25" s="9"/>
      <c r="Q25" s="194"/>
      <c r="R25" s="194"/>
      <c r="S25" s="296"/>
      <c r="T25" s="38"/>
      <c r="AM25" s="1"/>
      <c r="AN25" s="1"/>
      <c r="AO25" s="1"/>
      <c r="AP25" s="1"/>
      <c r="AQ25" s="1"/>
      <c r="AR25" s="1"/>
    </row>
    <row r="26" spans="1:44" x14ac:dyDescent="0.3">
      <c r="A26" s="160"/>
      <c r="B26" s="160"/>
      <c r="C26" s="170"/>
      <c r="D26" s="141"/>
      <c r="E26" s="172"/>
      <c r="F26" s="143"/>
      <c r="G26" s="143"/>
      <c r="H26" s="6"/>
      <c r="I26" s="6"/>
      <c r="J26" s="9"/>
      <c r="L26" s="338"/>
      <c r="M26" s="339"/>
      <c r="N26" s="23"/>
      <c r="O26" s="338"/>
      <c r="P26" s="339"/>
      <c r="Q26" s="194"/>
      <c r="R26" s="194"/>
      <c r="S26" s="296"/>
      <c r="T26" s="38"/>
      <c r="AM26" s="1"/>
      <c r="AN26" s="1"/>
      <c r="AO26" s="1"/>
      <c r="AP26" s="1"/>
      <c r="AQ26" s="1"/>
      <c r="AR26" s="1"/>
    </row>
    <row r="27" spans="1:44" x14ac:dyDescent="0.3">
      <c r="A27" s="160"/>
      <c r="B27" s="160"/>
      <c r="C27" s="170"/>
      <c r="D27" s="141"/>
      <c r="E27" s="172"/>
      <c r="F27" s="143"/>
      <c r="G27" s="143"/>
      <c r="H27" s="6"/>
      <c r="I27" s="6"/>
      <c r="J27" s="9"/>
      <c r="K27" s="23"/>
      <c r="L27" s="338"/>
      <c r="M27" s="339"/>
      <c r="N27" s="23"/>
      <c r="O27" s="338"/>
      <c r="P27" s="339"/>
      <c r="Q27" s="194"/>
      <c r="R27" s="194"/>
      <c r="S27" s="296"/>
      <c r="T27" s="38"/>
      <c r="AM27" s="1"/>
      <c r="AN27" s="1"/>
      <c r="AO27" s="1"/>
      <c r="AP27" s="1"/>
      <c r="AQ27" s="1"/>
      <c r="AR27" s="1"/>
    </row>
    <row r="28" spans="1:44" x14ac:dyDescent="0.3">
      <c r="A28" s="160"/>
      <c r="B28" s="160"/>
      <c r="C28" s="170"/>
      <c r="D28" s="141"/>
      <c r="E28" s="172"/>
      <c r="F28" s="143"/>
      <c r="G28" s="143"/>
      <c r="H28" s="6"/>
      <c r="I28" s="6"/>
      <c r="J28" s="9"/>
      <c r="K28" s="23"/>
      <c r="L28" s="338"/>
      <c r="M28" s="339"/>
      <c r="N28" s="23"/>
      <c r="O28" s="338"/>
      <c r="P28" s="339"/>
      <c r="Q28" s="194"/>
      <c r="R28" s="194"/>
      <c r="S28" s="296"/>
      <c r="T28" s="38"/>
      <c r="AM28" s="1"/>
      <c r="AN28" s="1"/>
      <c r="AO28" s="1"/>
      <c r="AP28" s="1"/>
      <c r="AQ28" s="1"/>
      <c r="AR28" s="1"/>
    </row>
    <row r="29" spans="1:44" ht="82.5" x14ac:dyDescent="0.3">
      <c r="A29" s="160"/>
      <c r="B29" s="160"/>
      <c r="C29" s="170"/>
      <c r="D29" s="190" t="s">
        <v>1454</v>
      </c>
      <c r="E29" s="189"/>
      <c r="F29" s="40">
        <v>46057</v>
      </c>
      <c r="G29" s="349"/>
      <c r="H29" s="195" t="s">
        <v>1457</v>
      </c>
      <c r="I29" s="77" t="s">
        <v>61</v>
      </c>
      <c r="J29" s="489"/>
      <c r="K29" s="12" t="s">
        <v>1456</v>
      </c>
      <c r="L29" s="12" t="s">
        <v>1458</v>
      </c>
      <c r="M29" s="12" t="s">
        <v>1459</v>
      </c>
      <c r="N29" s="12" t="s">
        <v>1456</v>
      </c>
      <c r="O29" s="12" t="s">
        <v>1458</v>
      </c>
      <c r="P29" s="12" t="s">
        <v>1459</v>
      </c>
      <c r="Q29" s="194">
        <v>25818.28</v>
      </c>
      <c r="R29" s="494"/>
      <c r="S29" s="296" t="s">
        <v>1472</v>
      </c>
      <c r="T29" s="495"/>
      <c r="AM29" s="1"/>
      <c r="AN29" s="1"/>
      <c r="AO29" s="1"/>
      <c r="AP29" s="1"/>
      <c r="AQ29" s="1"/>
      <c r="AR29" s="1"/>
    </row>
    <row r="30" spans="1:44" ht="33" x14ac:dyDescent="0.3">
      <c r="A30" s="160"/>
      <c r="B30" s="160"/>
      <c r="C30" s="170"/>
      <c r="D30" s="141" t="s">
        <v>1426</v>
      </c>
      <c r="E30" s="172"/>
      <c r="F30" s="40">
        <v>46048</v>
      </c>
      <c r="G30" s="488"/>
      <c r="H30" s="6" t="s">
        <v>1428</v>
      </c>
      <c r="I30" s="77" t="s">
        <v>61</v>
      </c>
      <c r="J30" s="11" t="s">
        <v>1455</v>
      </c>
      <c r="K30" s="100" t="s">
        <v>1123</v>
      </c>
      <c r="L30" s="12" t="s">
        <v>1130</v>
      </c>
      <c r="M30" s="263" t="s">
        <v>1125</v>
      </c>
      <c r="N30" s="71" t="s">
        <v>1123</v>
      </c>
      <c r="O30" s="12" t="s">
        <v>1130</v>
      </c>
      <c r="P30" s="491" t="s">
        <v>1125</v>
      </c>
      <c r="Q30" s="194">
        <v>29660.799999999999</v>
      </c>
      <c r="R30" s="194">
        <v>29660.799999999999</v>
      </c>
      <c r="S30" s="350" t="s">
        <v>1427</v>
      </c>
      <c r="T30" s="38" t="s">
        <v>1460</v>
      </c>
      <c r="AM30" s="1"/>
      <c r="AN30" s="1"/>
      <c r="AO30" s="1"/>
      <c r="AP30" s="1"/>
      <c r="AQ30" s="1"/>
      <c r="AR30" s="1"/>
    </row>
    <row r="31" spans="1:44" x14ac:dyDescent="0.3">
      <c r="A31" s="251" t="s">
        <v>1429</v>
      </c>
      <c r="B31" s="160"/>
      <c r="C31" s="170"/>
      <c r="D31" s="141"/>
      <c r="E31" s="172"/>
      <c r="F31" s="268">
        <v>46042</v>
      </c>
      <c r="G31" s="268">
        <v>46042</v>
      </c>
      <c r="H31" s="77" t="s">
        <v>1434</v>
      </c>
      <c r="I31" s="77" t="s">
        <v>61</v>
      </c>
      <c r="J31" s="71" t="s">
        <v>1438</v>
      </c>
      <c r="K31" s="485" t="s">
        <v>1445</v>
      </c>
      <c r="L31" s="103" t="s">
        <v>1444</v>
      </c>
      <c r="M31" s="263" t="s">
        <v>1443</v>
      </c>
      <c r="N31" s="103" t="s">
        <v>1445</v>
      </c>
      <c r="O31" s="103" t="s">
        <v>1444</v>
      </c>
      <c r="P31" s="491" t="s">
        <v>1443</v>
      </c>
      <c r="Q31" s="486">
        <v>500</v>
      </c>
      <c r="R31" s="486">
        <v>500</v>
      </c>
      <c r="S31" s="350" t="s">
        <v>1463</v>
      </c>
      <c r="T31" s="38" t="s">
        <v>1464</v>
      </c>
      <c r="AM31" s="1"/>
      <c r="AN31" s="1"/>
      <c r="AO31" s="1"/>
      <c r="AP31" s="1"/>
      <c r="AQ31" s="1"/>
      <c r="AR31" s="1"/>
    </row>
    <row r="32" spans="1:44" x14ac:dyDescent="0.3">
      <c r="A32" s="251" t="s">
        <v>1430</v>
      </c>
      <c r="B32" s="160"/>
      <c r="C32" s="170"/>
      <c r="D32" s="141"/>
      <c r="E32" s="172"/>
      <c r="F32" s="268">
        <v>46043</v>
      </c>
      <c r="G32" s="268">
        <v>46043</v>
      </c>
      <c r="H32" s="6" t="s">
        <v>1435</v>
      </c>
      <c r="I32" s="77" t="s">
        <v>61</v>
      </c>
      <c r="J32" s="103" t="s">
        <v>1439</v>
      </c>
      <c r="K32" s="310" t="s">
        <v>57</v>
      </c>
      <c r="L32" s="12" t="s">
        <v>58</v>
      </c>
      <c r="M32" s="15" t="s">
        <v>104</v>
      </c>
      <c r="N32" s="25" t="s">
        <v>57</v>
      </c>
      <c r="O32" s="12" t="s">
        <v>58</v>
      </c>
      <c r="P32" s="492" t="s">
        <v>104</v>
      </c>
      <c r="Q32" s="486">
        <v>3550</v>
      </c>
      <c r="R32" s="486">
        <v>3550</v>
      </c>
      <c r="S32" s="350" t="s">
        <v>1465</v>
      </c>
      <c r="T32" s="38" t="s">
        <v>1466</v>
      </c>
      <c r="AM32" s="1"/>
      <c r="AN32" s="1"/>
      <c r="AO32" s="1"/>
      <c r="AP32" s="1"/>
      <c r="AQ32" s="1"/>
      <c r="AR32" s="1"/>
    </row>
    <row r="33" spans="1:44" ht="33" x14ac:dyDescent="0.3">
      <c r="A33" s="251" t="s">
        <v>1431</v>
      </c>
      <c r="B33" s="160"/>
      <c r="C33" s="170"/>
      <c r="D33" s="141"/>
      <c r="E33" s="172"/>
      <c r="F33" s="268">
        <v>46038</v>
      </c>
      <c r="G33" s="268">
        <v>46038</v>
      </c>
      <c r="H33" s="6" t="s">
        <v>1461</v>
      </c>
      <c r="I33" s="77" t="s">
        <v>61</v>
      </c>
      <c r="J33" s="103" t="s">
        <v>1440</v>
      </c>
      <c r="K33" s="100" t="s">
        <v>33</v>
      </c>
      <c r="L33" s="487" t="s">
        <v>1452</v>
      </c>
      <c r="M33" s="46" t="s">
        <v>1453</v>
      </c>
      <c r="N33" s="71" t="s">
        <v>33</v>
      </c>
      <c r="O33" s="487" t="s">
        <v>1452</v>
      </c>
      <c r="P33" s="493" t="s">
        <v>1453</v>
      </c>
      <c r="Q33" s="486">
        <v>1100</v>
      </c>
      <c r="R33" s="486">
        <v>1100</v>
      </c>
      <c r="S33" s="350" t="s">
        <v>1467</v>
      </c>
      <c r="T33" s="38" t="s">
        <v>1468</v>
      </c>
      <c r="AM33" s="1"/>
      <c r="AN33" s="1"/>
      <c r="AO33" s="1"/>
      <c r="AP33" s="1"/>
      <c r="AQ33" s="1"/>
      <c r="AR33" s="1"/>
    </row>
    <row r="34" spans="1:44" ht="99" x14ac:dyDescent="0.3">
      <c r="A34" s="162"/>
      <c r="B34" s="160"/>
      <c r="C34" s="170"/>
      <c r="D34" s="490" t="s">
        <v>1432</v>
      </c>
      <c r="E34" s="172"/>
      <c r="F34" s="268">
        <v>46038</v>
      </c>
      <c r="G34" s="268">
        <v>46038</v>
      </c>
      <c r="H34" s="6" t="s">
        <v>1436</v>
      </c>
      <c r="I34" s="77" t="s">
        <v>61</v>
      </c>
      <c r="J34" s="103" t="s">
        <v>1441</v>
      </c>
      <c r="K34" s="12" t="s">
        <v>1451</v>
      </c>
      <c r="L34" s="12" t="s">
        <v>1450</v>
      </c>
      <c r="M34" s="12">
        <v>1192030938</v>
      </c>
      <c r="N34" s="12" t="s">
        <v>1451</v>
      </c>
      <c r="O34" s="12" t="s">
        <v>1450</v>
      </c>
      <c r="P34" s="104" t="s">
        <v>1449</v>
      </c>
      <c r="Q34" s="486">
        <v>821</v>
      </c>
      <c r="R34" s="486">
        <v>821</v>
      </c>
      <c r="S34" s="350" t="s">
        <v>1470</v>
      </c>
      <c r="T34" s="38" t="s">
        <v>1469</v>
      </c>
      <c r="AM34" s="1"/>
      <c r="AN34" s="1"/>
      <c r="AO34" s="1"/>
      <c r="AP34" s="1"/>
      <c r="AQ34" s="1"/>
      <c r="AR34" s="1"/>
    </row>
    <row r="35" spans="1:44" ht="99" x14ac:dyDescent="0.3">
      <c r="A35" s="162"/>
      <c r="B35" s="160"/>
      <c r="C35" s="170"/>
      <c r="D35" s="490" t="s">
        <v>1433</v>
      </c>
      <c r="E35" s="172"/>
      <c r="F35" s="268">
        <v>46038</v>
      </c>
      <c r="G35" s="268">
        <v>46038</v>
      </c>
      <c r="H35" s="6" t="s">
        <v>1437</v>
      </c>
      <c r="I35" s="77" t="s">
        <v>61</v>
      </c>
      <c r="J35" s="103" t="s">
        <v>1442</v>
      </c>
      <c r="K35" s="12" t="s">
        <v>1446</v>
      </c>
      <c r="L35" s="12" t="s">
        <v>1448</v>
      </c>
      <c r="M35" s="12" t="s">
        <v>1447</v>
      </c>
      <c r="N35" s="12" t="s">
        <v>1446</v>
      </c>
      <c r="O35" s="12" t="s">
        <v>1448</v>
      </c>
      <c r="P35" s="12" t="s">
        <v>1447</v>
      </c>
      <c r="Q35" s="486">
        <v>1666</v>
      </c>
      <c r="R35" s="486">
        <v>1666</v>
      </c>
      <c r="S35" s="350" t="s">
        <v>1462</v>
      </c>
      <c r="T35" s="38" t="s">
        <v>1471</v>
      </c>
      <c r="AM35" s="1"/>
      <c r="AN35" s="1"/>
      <c r="AO35" s="1"/>
      <c r="AP35" s="1"/>
      <c r="AQ35" s="1"/>
      <c r="AR35" s="1"/>
    </row>
    <row r="36" spans="1:44" ht="33" x14ac:dyDescent="0.3">
      <c r="A36" s="160"/>
      <c r="B36" s="160"/>
      <c r="C36" s="333" t="s">
        <v>1417</v>
      </c>
      <c r="D36" s="141"/>
      <c r="E36" s="172"/>
      <c r="F36" s="268">
        <v>46035</v>
      </c>
      <c r="G36" s="268">
        <v>46037</v>
      </c>
      <c r="H36" s="6" t="s">
        <v>1418</v>
      </c>
      <c r="I36" s="77" t="s">
        <v>1419</v>
      </c>
      <c r="J36" s="304" t="s">
        <v>1425</v>
      </c>
      <c r="K36" s="2" t="s">
        <v>1420</v>
      </c>
      <c r="L36" s="38" t="s">
        <v>1421</v>
      </c>
      <c r="M36" s="33" t="s">
        <v>1422</v>
      </c>
      <c r="N36" s="12" t="s">
        <v>1420</v>
      </c>
      <c r="O36" s="12" t="s">
        <v>1421</v>
      </c>
      <c r="P36" s="15" t="s">
        <v>1422</v>
      </c>
      <c r="Q36" s="16">
        <v>375000</v>
      </c>
      <c r="R36" s="16">
        <v>375000</v>
      </c>
      <c r="S36" s="11" t="s">
        <v>1423</v>
      </c>
      <c r="T36" s="38" t="s">
        <v>1424</v>
      </c>
      <c r="AM36" s="1"/>
      <c r="AN36" s="1"/>
      <c r="AO36" s="1"/>
      <c r="AP36" s="1"/>
      <c r="AQ36" s="1"/>
      <c r="AR36" s="1"/>
    </row>
    <row r="37" spans="1:44" ht="9" customHeight="1" x14ac:dyDescent="0.3">
      <c r="A37" s="105"/>
      <c r="B37" s="105"/>
      <c r="C37" s="141"/>
      <c r="D37" s="141"/>
      <c r="E37" s="141"/>
      <c r="F37" s="340"/>
      <c r="G37" s="340"/>
      <c r="H37" s="341"/>
      <c r="I37" s="341"/>
      <c r="J37" s="342"/>
      <c r="K37" s="343"/>
      <c r="L37" s="344"/>
      <c r="M37" s="345"/>
      <c r="N37" s="343"/>
      <c r="O37" s="344"/>
      <c r="P37" s="345"/>
      <c r="Q37" s="346"/>
      <c r="R37" s="347"/>
      <c r="S37" s="348"/>
      <c r="T37" s="114"/>
      <c r="AM37" s="1"/>
      <c r="AN37" s="1"/>
      <c r="AO37" s="1"/>
      <c r="AP37" s="1"/>
      <c r="AQ37" s="1"/>
      <c r="AR37" s="1"/>
    </row>
    <row r="38" spans="1:44" x14ac:dyDescent="0.3">
      <c r="A38" s="197"/>
      <c r="B38" s="160" t="s">
        <v>1409</v>
      </c>
      <c r="C38" s="170"/>
      <c r="D38" s="141"/>
      <c r="E38" s="172"/>
      <c r="F38" s="143">
        <v>45992</v>
      </c>
      <c r="G38" s="143">
        <v>46014</v>
      </c>
      <c r="H38" s="6" t="s">
        <v>1410</v>
      </c>
      <c r="I38" s="77" t="s">
        <v>61</v>
      </c>
      <c r="J38" s="9" t="s">
        <v>1411</v>
      </c>
      <c r="K38" s="23" t="s">
        <v>1412</v>
      </c>
      <c r="L38" s="330" t="s">
        <v>1413</v>
      </c>
      <c r="M38" s="331" t="s">
        <v>1414</v>
      </c>
      <c r="N38" s="23" t="s">
        <v>1412</v>
      </c>
      <c r="O38" s="330" t="s">
        <v>1413</v>
      </c>
      <c r="P38" s="331" t="s">
        <v>1414</v>
      </c>
      <c r="Q38" s="194">
        <v>6120</v>
      </c>
      <c r="R38" s="194">
        <v>6120</v>
      </c>
      <c r="S38" s="296" t="s">
        <v>1415</v>
      </c>
      <c r="T38" s="38" t="s">
        <v>1416</v>
      </c>
      <c r="AM38" s="1"/>
      <c r="AN38" s="1"/>
      <c r="AO38" s="1"/>
      <c r="AP38" s="1"/>
      <c r="AQ38" s="1"/>
      <c r="AR38" s="1"/>
    </row>
    <row r="39" spans="1:44" ht="49.5" x14ac:dyDescent="0.3">
      <c r="A39" s="236" t="s">
        <v>1376</v>
      </c>
      <c r="B39" s="161"/>
      <c r="C39" s="333"/>
      <c r="D39" s="190"/>
      <c r="E39" s="189"/>
      <c r="F39" s="40">
        <v>46010</v>
      </c>
      <c r="G39" s="40">
        <v>46010</v>
      </c>
      <c r="H39" s="6" t="s">
        <v>1383</v>
      </c>
      <c r="I39" s="77" t="s">
        <v>61</v>
      </c>
      <c r="J39" s="11" t="s">
        <v>1377</v>
      </c>
      <c r="K39" s="294" t="s">
        <v>386</v>
      </c>
      <c r="L39" s="2" t="s">
        <v>387</v>
      </c>
      <c r="M39" s="33" t="s">
        <v>388</v>
      </c>
      <c r="N39" s="71" t="s">
        <v>386</v>
      </c>
      <c r="O39" s="2" t="s">
        <v>387</v>
      </c>
      <c r="P39" s="15" t="s">
        <v>388</v>
      </c>
      <c r="Q39" s="194">
        <v>2000</v>
      </c>
      <c r="R39" s="194">
        <v>2000</v>
      </c>
      <c r="S39" s="296" t="s">
        <v>1384</v>
      </c>
      <c r="T39" s="301" t="s">
        <v>1403</v>
      </c>
      <c r="AM39" s="1"/>
      <c r="AN39" s="1"/>
      <c r="AO39" s="1"/>
      <c r="AP39" s="1"/>
      <c r="AQ39" s="1"/>
      <c r="AR39" s="1"/>
    </row>
    <row r="40" spans="1:44" x14ac:dyDescent="0.3">
      <c r="A40" s="197"/>
      <c r="B40" s="161" t="s">
        <v>1369</v>
      </c>
      <c r="C40" s="333"/>
      <c r="D40" s="141"/>
      <c r="E40" s="172"/>
      <c r="F40" s="143">
        <v>46010</v>
      </c>
      <c r="G40" s="143">
        <v>46010</v>
      </c>
      <c r="H40" s="9" t="s">
        <v>535</v>
      </c>
      <c r="I40" s="77" t="s">
        <v>61</v>
      </c>
      <c r="J40" s="9" t="s">
        <v>1379</v>
      </c>
      <c r="K40" s="7" t="s">
        <v>536</v>
      </c>
      <c r="L40" s="9" t="s">
        <v>537</v>
      </c>
      <c r="M40" s="15" t="s">
        <v>538</v>
      </c>
      <c r="N40" s="7" t="s">
        <v>536</v>
      </c>
      <c r="O40" s="9" t="s">
        <v>537</v>
      </c>
      <c r="P40" s="15" t="s">
        <v>538</v>
      </c>
      <c r="Q40" s="194">
        <v>6178.01</v>
      </c>
      <c r="R40" s="194">
        <v>6178.01</v>
      </c>
      <c r="S40" s="296" t="s">
        <v>1370</v>
      </c>
      <c r="T40" s="38" t="s">
        <v>1386</v>
      </c>
      <c r="AM40" s="1"/>
      <c r="AN40" s="1"/>
      <c r="AO40" s="1"/>
      <c r="AP40" s="1"/>
      <c r="AQ40" s="1"/>
      <c r="AR40" s="1"/>
    </row>
    <row r="41" spans="1:44" ht="33" x14ac:dyDescent="0.3">
      <c r="A41" s="197"/>
      <c r="B41" s="161" t="s">
        <v>1375</v>
      </c>
      <c r="C41" s="333"/>
      <c r="D41" s="141"/>
      <c r="E41" s="172"/>
      <c r="F41" s="40">
        <v>46010</v>
      </c>
      <c r="G41" s="40">
        <v>46013</v>
      </c>
      <c r="H41" s="66" t="s">
        <v>1378</v>
      </c>
      <c r="I41" s="11" t="s">
        <v>61</v>
      </c>
      <c r="J41" s="11" t="s">
        <v>1382</v>
      </c>
      <c r="K41" s="25" t="s">
        <v>276</v>
      </c>
      <c r="L41" s="12" t="s">
        <v>277</v>
      </c>
      <c r="M41" s="15" t="s">
        <v>278</v>
      </c>
      <c r="N41" s="25" t="s">
        <v>276</v>
      </c>
      <c r="O41" s="12" t="s">
        <v>277</v>
      </c>
      <c r="P41" s="15" t="s">
        <v>278</v>
      </c>
      <c r="Q41" s="194">
        <v>12000</v>
      </c>
      <c r="R41" s="194">
        <v>12000</v>
      </c>
      <c r="S41" s="296" t="s">
        <v>1381</v>
      </c>
      <c r="T41" s="301" t="s">
        <v>1385</v>
      </c>
      <c r="AM41" s="1"/>
      <c r="AN41" s="1"/>
      <c r="AO41" s="1"/>
      <c r="AP41" s="1"/>
      <c r="AQ41" s="1"/>
      <c r="AR41" s="1"/>
    </row>
    <row r="42" spans="1:44" ht="49.5" x14ac:dyDescent="0.3">
      <c r="A42" s="197"/>
      <c r="B42" s="161"/>
      <c r="C42" s="333"/>
      <c r="D42" s="190" t="s">
        <v>1380</v>
      </c>
      <c r="E42" s="172"/>
      <c r="F42" s="40">
        <v>46013</v>
      </c>
      <c r="G42" s="40">
        <v>46014</v>
      </c>
      <c r="H42" s="313" t="s">
        <v>1390</v>
      </c>
      <c r="I42" s="77" t="s">
        <v>61</v>
      </c>
      <c r="J42" s="11" t="s">
        <v>1408</v>
      </c>
      <c r="K42" s="322" t="s">
        <v>1391</v>
      </c>
      <c r="L42" s="322" t="s">
        <v>1392</v>
      </c>
      <c r="M42" s="15" t="s">
        <v>1393</v>
      </c>
      <c r="N42" s="322" t="s">
        <v>1391</v>
      </c>
      <c r="O42" s="322" t="s">
        <v>1392</v>
      </c>
      <c r="P42" s="15" t="s">
        <v>1393</v>
      </c>
      <c r="Q42" s="194">
        <v>27887</v>
      </c>
      <c r="R42" s="194">
        <v>27887</v>
      </c>
      <c r="S42" s="256" t="s">
        <v>1395</v>
      </c>
      <c r="T42" s="38" t="s">
        <v>1406</v>
      </c>
      <c r="AM42" s="1"/>
      <c r="AN42" s="1"/>
      <c r="AO42" s="1"/>
      <c r="AP42" s="1"/>
      <c r="AQ42" s="1"/>
      <c r="AR42" s="1"/>
    </row>
    <row r="43" spans="1:44" ht="49.5" x14ac:dyDescent="0.3">
      <c r="A43" s="197"/>
      <c r="B43" s="161" t="s">
        <v>1371</v>
      </c>
      <c r="C43" s="333"/>
      <c r="D43" s="141"/>
      <c r="E43" s="172"/>
      <c r="F43" s="40">
        <v>46010</v>
      </c>
      <c r="G43" s="40">
        <v>46013</v>
      </c>
      <c r="H43" s="313" t="s">
        <v>1389</v>
      </c>
      <c r="I43" s="77" t="s">
        <v>106</v>
      </c>
      <c r="J43" s="11" t="s">
        <v>1373</v>
      </c>
      <c r="K43" s="25" t="s">
        <v>252</v>
      </c>
      <c r="L43" s="12" t="s">
        <v>263</v>
      </c>
      <c r="M43" s="15" t="s">
        <v>264</v>
      </c>
      <c r="N43" s="25" t="s">
        <v>252</v>
      </c>
      <c r="O43" s="12" t="s">
        <v>263</v>
      </c>
      <c r="P43" s="15" t="s">
        <v>264</v>
      </c>
      <c r="Q43" s="194">
        <v>7000</v>
      </c>
      <c r="R43" s="194">
        <v>7000</v>
      </c>
      <c r="S43" s="296" t="s">
        <v>1372</v>
      </c>
      <c r="T43" s="301" t="s">
        <v>1374</v>
      </c>
      <c r="AM43" s="1"/>
      <c r="AN43" s="1"/>
      <c r="AO43" s="1"/>
      <c r="AP43" s="1"/>
      <c r="AQ43" s="1"/>
      <c r="AR43" s="1"/>
    </row>
    <row r="44" spans="1:44" ht="49.5" x14ac:dyDescent="0.3">
      <c r="A44" s="197"/>
      <c r="B44" s="160"/>
      <c r="C44" s="170"/>
      <c r="D44" s="190" t="s">
        <v>1387</v>
      </c>
      <c r="E44" s="172"/>
      <c r="F44" s="40">
        <v>46010</v>
      </c>
      <c r="G44" s="40">
        <v>46013</v>
      </c>
      <c r="H44" s="313" t="s">
        <v>1388</v>
      </c>
      <c r="I44" s="77" t="s">
        <v>61</v>
      </c>
      <c r="J44" s="11" t="s">
        <v>1397</v>
      </c>
      <c r="K44" s="12" t="s">
        <v>791</v>
      </c>
      <c r="L44" s="12" t="s">
        <v>790</v>
      </c>
      <c r="M44" s="15" t="s">
        <v>789</v>
      </c>
      <c r="N44" s="12" t="s">
        <v>791</v>
      </c>
      <c r="O44" s="12" t="s">
        <v>790</v>
      </c>
      <c r="P44" s="15" t="s">
        <v>789</v>
      </c>
      <c r="Q44" s="194">
        <v>12285</v>
      </c>
      <c r="R44" s="194">
        <v>12285</v>
      </c>
      <c r="S44" s="256" t="s">
        <v>1394</v>
      </c>
      <c r="T44" s="38" t="s">
        <v>1402</v>
      </c>
      <c r="AM44" s="1"/>
      <c r="AN44" s="1"/>
      <c r="AO44" s="1"/>
      <c r="AP44" s="1"/>
      <c r="AQ44" s="1"/>
      <c r="AR44" s="1"/>
    </row>
    <row r="45" spans="1:44" ht="33" x14ac:dyDescent="0.3">
      <c r="A45" s="197" t="s">
        <v>1358</v>
      </c>
      <c r="B45" s="160"/>
      <c r="C45" s="170"/>
      <c r="D45" s="141"/>
      <c r="E45" s="172"/>
      <c r="F45" s="40">
        <v>46007</v>
      </c>
      <c r="G45" s="40">
        <v>46008</v>
      </c>
      <c r="H45" s="313" t="s">
        <v>1359</v>
      </c>
      <c r="I45" s="77" t="s">
        <v>61</v>
      </c>
      <c r="J45" s="71" t="s">
        <v>1361</v>
      </c>
      <c r="K45" s="2" t="s">
        <v>1044</v>
      </c>
      <c r="L45" s="11" t="s">
        <v>1045</v>
      </c>
      <c r="M45" s="15" t="s">
        <v>1046</v>
      </c>
      <c r="N45" s="2" t="s">
        <v>1044</v>
      </c>
      <c r="O45" s="11" t="s">
        <v>1045</v>
      </c>
      <c r="P45" s="15" t="s">
        <v>1046</v>
      </c>
      <c r="Q45" s="194">
        <v>1500</v>
      </c>
      <c r="R45" s="194">
        <v>1500</v>
      </c>
      <c r="S45" s="317" t="s">
        <v>1363</v>
      </c>
      <c r="T45" s="316" t="s">
        <v>1364</v>
      </c>
      <c r="AM45" s="1"/>
      <c r="AN45" s="1"/>
      <c r="AO45" s="1"/>
      <c r="AP45" s="1"/>
      <c r="AQ45" s="1"/>
      <c r="AR45" s="1"/>
    </row>
    <row r="46" spans="1:44" ht="33" x14ac:dyDescent="0.3">
      <c r="A46" s="197" t="s">
        <v>1357</v>
      </c>
      <c r="B46" s="160"/>
      <c r="C46" s="170"/>
      <c r="D46" s="141"/>
      <c r="E46" s="172"/>
      <c r="F46" s="40">
        <v>46007</v>
      </c>
      <c r="G46" s="40">
        <v>46008</v>
      </c>
      <c r="H46" s="313" t="s">
        <v>1360</v>
      </c>
      <c r="I46" s="77" t="s">
        <v>61</v>
      </c>
      <c r="J46" s="71" t="s">
        <v>1362</v>
      </c>
      <c r="K46" s="25" t="s">
        <v>505</v>
      </c>
      <c r="L46" s="12" t="s">
        <v>506</v>
      </c>
      <c r="M46" s="15" t="s">
        <v>507</v>
      </c>
      <c r="N46" s="25" t="s">
        <v>505</v>
      </c>
      <c r="O46" s="12" t="s">
        <v>506</v>
      </c>
      <c r="P46" s="15" t="s">
        <v>507</v>
      </c>
      <c r="Q46" s="194">
        <v>4950</v>
      </c>
      <c r="R46" s="194">
        <v>4950</v>
      </c>
      <c r="S46" s="208" t="s">
        <v>1366</v>
      </c>
      <c r="T46" s="316" t="s">
        <v>1365</v>
      </c>
      <c r="AM46" s="1"/>
      <c r="AN46" s="1"/>
      <c r="AO46" s="1"/>
      <c r="AP46" s="1"/>
      <c r="AQ46" s="1"/>
      <c r="AR46" s="1"/>
    </row>
    <row r="47" spans="1:44" ht="49.5" x14ac:dyDescent="0.3">
      <c r="A47" s="197"/>
      <c r="B47" s="161"/>
      <c r="C47" s="333"/>
      <c r="D47" s="190" t="s">
        <v>1343</v>
      </c>
      <c r="E47" s="189"/>
      <c r="F47" s="40">
        <v>46010</v>
      </c>
      <c r="G47" s="40">
        <v>46010</v>
      </c>
      <c r="H47" s="303" t="s">
        <v>1345</v>
      </c>
      <c r="I47" s="77" t="s">
        <v>61</v>
      </c>
      <c r="J47" s="71" t="s">
        <v>1367</v>
      </c>
      <c r="K47" s="24" t="s">
        <v>572</v>
      </c>
      <c r="L47" s="12" t="s">
        <v>576</v>
      </c>
      <c r="M47" s="15" t="s">
        <v>577</v>
      </c>
      <c r="N47" s="24" t="s">
        <v>572</v>
      </c>
      <c r="O47" s="12" t="s">
        <v>576</v>
      </c>
      <c r="P47" s="15" t="s">
        <v>577</v>
      </c>
      <c r="Q47" s="194">
        <v>11232</v>
      </c>
      <c r="R47" s="194">
        <v>11232</v>
      </c>
      <c r="S47" s="296" t="s">
        <v>1342</v>
      </c>
      <c r="T47" s="324" t="s">
        <v>1405</v>
      </c>
      <c r="AM47" s="1"/>
      <c r="AN47" s="1"/>
      <c r="AO47" s="1"/>
      <c r="AP47" s="1"/>
      <c r="AQ47" s="1"/>
      <c r="AR47" s="1"/>
    </row>
    <row r="48" spans="1:44" ht="31.5" customHeight="1" x14ac:dyDescent="0.3">
      <c r="A48" s="197"/>
      <c r="B48" s="161" t="s">
        <v>1396</v>
      </c>
      <c r="C48" s="333"/>
      <c r="D48" s="190"/>
      <c r="E48" s="189"/>
      <c r="F48" s="40">
        <v>46013</v>
      </c>
      <c r="G48" s="40">
        <v>46014</v>
      </c>
      <c r="H48" s="303" t="s">
        <v>1398</v>
      </c>
      <c r="I48" s="77" t="s">
        <v>61</v>
      </c>
      <c r="J48" s="71" t="s">
        <v>1401</v>
      </c>
      <c r="K48" s="131" t="s">
        <v>644</v>
      </c>
      <c r="L48" s="11" t="s">
        <v>645</v>
      </c>
      <c r="M48" s="15" t="s">
        <v>646</v>
      </c>
      <c r="N48" s="131" t="s">
        <v>644</v>
      </c>
      <c r="O48" s="11" t="s">
        <v>645</v>
      </c>
      <c r="P48" s="15" t="s">
        <v>646</v>
      </c>
      <c r="Q48" s="194">
        <v>10500</v>
      </c>
      <c r="R48" s="194">
        <v>10447.5</v>
      </c>
      <c r="S48" s="296" t="s">
        <v>1399</v>
      </c>
      <c r="T48" s="38" t="s">
        <v>1400</v>
      </c>
      <c r="AM48" s="1"/>
      <c r="AN48" s="1"/>
      <c r="AO48" s="1"/>
      <c r="AP48" s="1"/>
      <c r="AQ48" s="1"/>
      <c r="AR48" s="1"/>
    </row>
    <row r="49" spans="1:44" ht="49.5" x14ac:dyDescent="0.3">
      <c r="A49" s="197"/>
      <c r="B49" s="161"/>
      <c r="C49" s="333"/>
      <c r="D49" s="190" t="s">
        <v>1346</v>
      </c>
      <c r="E49" s="189"/>
      <c r="F49" s="40">
        <v>45676</v>
      </c>
      <c r="G49" s="40">
        <v>46010</v>
      </c>
      <c r="H49" s="66" t="s">
        <v>1355</v>
      </c>
      <c r="I49" s="77" t="s">
        <v>61</v>
      </c>
      <c r="J49" s="71" t="s">
        <v>1368</v>
      </c>
      <c r="K49" s="24" t="s">
        <v>670</v>
      </c>
      <c r="L49" s="12" t="s">
        <v>671</v>
      </c>
      <c r="M49" s="15" t="s">
        <v>135</v>
      </c>
      <c r="N49" s="24" t="s">
        <v>670</v>
      </c>
      <c r="O49" s="12" t="s">
        <v>671</v>
      </c>
      <c r="P49" s="15" t="s">
        <v>135</v>
      </c>
      <c r="Q49" s="194">
        <v>36400</v>
      </c>
      <c r="R49" s="194">
        <v>36400</v>
      </c>
      <c r="S49" s="296" t="s">
        <v>1356</v>
      </c>
      <c r="T49" s="301" t="s">
        <v>1404</v>
      </c>
      <c r="AM49" s="1"/>
      <c r="AN49" s="1"/>
      <c r="AO49" s="1"/>
      <c r="AP49" s="1"/>
      <c r="AQ49" s="1"/>
      <c r="AR49" s="1"/>
    </row>
    <row r="50" spans="1:44" ht="49.5" x14ac:dyDescent="0.3">
      <c r="A50" s="197" t="s">
        <v>1347</v>
      </c>
      <c r="B50" s="160"/>
      <c r="C50" s="170"/>
      <c r="D50" s="141"/>
      <c r="E50" s="172"/>
      <c r="F50" s="40">
        <v>46002</v>
      </c>
      <c r="G50" s="40">
        <v>46003</v>
      </c>
      <c r="H50" s="303" t="s">
        <v>1348</v>
      </c>
      <c r="I50" s="77" t="s">
        <v>61</v>
      </c>
      <c r="J50" s="11" t="s">
        <v>1349</v>
      </c>
      <c r="K50" s="315" t="s">
        <v>1350</v>
      </c>
      <c r="L50" s="11" t="s">
        <v>1352</v>
      </c>
      <c r="M50" s="15" t="s">
        <v>1351</v>
      </c>
      <c r="N50" s="315" t="s">
        <v>1350</v>
      </c>
      <c r="O50" s="11" t="s">
        <v>1352</v>
      </c>
      <c r="P50" s="15" t="s">
        <v>1351</v>
      </c>
      <c r="Q50" s="194">
        <v>2182</v>
      </c>
      <c r="R50" s="194">
        <v>2182</v>
      </c>
      <c r="S50" s="208" t="s">
        <v>1354</v>
      </c>
      <c r="T50" s="232" t="s">
        <v>1353</v>
      </c>
      <c r="AM50" s="1"/>
      <c r="AN50" s="1"/>
      <c r="AO50" s="1"/>
      <c r="AP50" s="1"/>
      <c r="AQ50" s="1"/>
      <c r="AR50" s="1"/>
    </row>
    <row r="51" spans="1:44" ht="33" x14ac:dyDescent="0.3">
      <c r="A51" s="197"/>
      <c r="B51" s="161" t="s">
        <v>1337</v>
      </c>
      <c r="C51" s="333"/>
      <c r="D51" s="190"/>
      <c r="E51" s="189"/>
      <c r="F51" s="40">
        <v>46002</v>
      </c>
      <c r="G51" s="40">
        <v>46003</v>
      </c>
      <c r="H51" s="66" t="s">
        <v>1338</v>
      </c>
      <c r="I51" s="77" t="s">
        <v>61</v>
      </c>
      <c r="J51" s="11" t="s">
        <v>1340</v>
      </c>
      <c r="K51" s="26" t="s">
        <v>80</v>
      </c>
      <c r="L51" s="12" t="s">
        <v>81</v>
      </c>
      <c r="M51" s="15" t="s">
        <v>84</v>
      </c>
      <c r="N51" s="26" t="s">
        <v>80</v>
      </c>
      <c r="O51" s="12" t="s">
        <v>81</v>
      </c>
      <c r="P51" s="15" t="s">
        <v>84</v>
      </c>
      <c r="Q51" s="194">
        <v>8414</v>
      </c>
      <c r="R51" s="194">
        <v>8414</v>
      </c>
      <c r="S51" s="296" t="s">
        <v>1339</v>
      </c>
      <c r="T51" s="38" t="s">
        <v>1341</v>
      </c>
      <c r="AM51" s="1"/>
      <c r="AN51" s="1"/>
      <c r="AO51" s="1"/>
      <c r="AP51" s="1"/>
      <c r="AQ51" s="1"/>
      <c r="AR51" s="1"/>
    </row>
    <row r="52" spans="1:44" ht="49.5" x14ac:dyDescent="0.3">
      <c r="A52" s="197"/>
      <c r="B52" s="160"/>
      <c r="C52" s="170"/>
      <c r="D52" s="141" t="s">
        <v>1344</v>
      </c>
      <c r="E52" s="172"/>
      <c r="F52" s="40">
        <v>45996</v>
      </c>
      <c r="G52" s="40">
        <v>45996</v>
      </c>
      <c r="H52" s="303" t="s">
        <v>1324</v>
      </c>
      <c r="I52" s="77" t="s">
        <v>61</v>
      </c>
      <c r="J52" s="11" t="s">
        <v>1329</v>
      </c>
      <c r="K52" s="159" t="s">
        <v>743</v>
      </c>
      <c r="L52" s="2" t="s">
        <v>745</v>
      </c>
      <c r="M52" s="314" t="s">
        <v>744</v>
      </c>
      <c r="N52" s="24" t="s">
        <v>743</v>
      </c>
      <c r="O52" s="2" t="s">
        <v>745</v>
      </c>
      <c r="P52" s="193" t="s">
        <v>744</v>
      </c>
      <c r="Q52" s="194">
        <v>2912</v>
      </c>
      <c r="R52" s="194">
        <v>2912</v>
      </c>
      <c r="S52" s="296" t="s">
        <v>1328</v>
      </c>
      <c r="T52" s="38" t="s">
        <v>1333</v>
      </c>
      <c r="AM52" s="1"/>
      <c r="AN52" s="1"/>
      <c r="AO52" s="1"/>
      <c r="AP52" s="1"/>
      <c r="AQ52" s="1"/>
      <c r="AR52" s="1"/>
    </row>
    <row r="53" spans="1:44" ht="33" x14ac:dyDescent="0.3">
      <c r="A53" s="197"/>
      <c r="B53" s="160"/>
      <c r="C53" s="170"/>
      <c r="D53" s="141" t="s">
        <v>1326</v>
      </c>
      <c r="E53" s="172"/>
      <c r="F53" s="40">
        <v>45996</v>
      </c>
      <c r="G53" s="40">
        <v>45996</v>
      </c>
      <c r="H53" s="303" t="s">
        <v>1325</v>
      </c>
      <c r="I53" s="77" t="s">
        <v>61</v>
      </c>
      <c r="J53" s="11" t="s">
        <v>1331</v>
      </c>
      <c r="K53" s="313" t="s">
        <v>1330</v>
      </c>
      <c r="L53" s="7" t="s">
        <v>1334</v>
      </c>
      <c r="M53" s="193" t="s">
        <v>1335</v>
      </c>
      <c r="N53" s="313" t="s">
        <v>1330</v>
      </c>
      <c r="O53" s="7" t="s">
        <v>1334</v>
      </c>
      <c r="P53" s="193" t="s">
        <v>1335</v>
      </c>
      <c r="Q53" s="194">
        <v>1248</v>
      </c>
      <c r="R53" s="194">
        <v>1248</v>
      </c>
      <c r="S53" s="296" t="s">
        <v>1327</v>
      </c>
      <c r="T53" s="38" t="s">
        <v>1332</v>
      </c>
      <c r="AM53" s="1"/>
      <c r="AN53" s="1"/>
      <c r="AO53" s="1"/>
      <c r="AP53" s="1"/>
      <c r="AQ53" s="1"/>
      <c r="AR53" s="1"/>
    </row>
    <row r="54" spans="1:44" ht="49.5" x14ac:dyDescent="0.3">
      <c r="A54" s="197" t="s">
        <v>1232</v>
      </c>
      <c r="B54" s="160"/>
      <c r="C54" s="170"/>
      <c r="D54" s="141"/>
      <c r="E54" s="172"/>
      <c r="F54" s="40">
        <v>45996</v>
      </c>
      <c r="G54" s="40">
        <v>45996</v>
      </c>
      <c r="H54" s="303" t="s">
        <v>1323</v>
      </c>
      <c r="I54" s="77" t="s">
        <v>61</v>
      </c>
      <c r="J54" s="71" t="s">
        <v>1336</v>
      </c>
      <c r="K54" s="299" t="s">
        <v>1161</v>
      </c>
      <c r="L54" s="299" t="s">
        <v>1202</v>
      </c>
      <c r="M54" s="15" t="s">
        <v>1169</v>
      </c>
      <c r="N54" s="299" t="s">
        <v>1161</v>
      </c>
      <c r="O54" s="299" t="s">
        <v>1202</v>
      </c>
      <c r="P54" s="15" t="s">
        <v>1169</v>
      </c>
      <c r="Q54" s="194">
        <v>4627</v>
      </c>
      <c r="R54" s="194">
        <v>4627</v>
      </c>
      <c r="S54" s="296" t="s">
        <v>1322</v>
      </c>
      <c r="T54" s="38" t="s">
        <v>1407</v>
      </c>
      <c r="AM54" s="1"/>
      <c r="AN54" s="1"/>
      <c r="AO54" s="1"/>
      <c r="AP54" s="1"/>
      <c r="AQ54" s="1"/>
      <c r="AR54" s="1"/>
    </row>
    <row r="55" spans="1:44" ht="33" x14ac:dyDescent="0.3">
      <c r="A55" s="197"/>
      <c r="B55" s="160" t="s">
        <v>1310</v>
      </c>
      <c r="C55" s="170"/>
      <c r="D55" s="141"/>
      <c r="E55" s="172"/>
      <c r="F55" s="143">
        <v>45994</v>
      </c>
      <c r="G55" s="40">
        <v>45995</v>
      </c>
      <c r="H55" s="303" t="s">
        <v>1315</v>
      </c>
      <c r="I55" s="77" t="s">
        <v>61</v>
      </c>
      <c r="J55" s="11" t="s">
        <v>1320</v>
      </c>
      <c r="K55" s="12" t="s">
        <v>1316</v>
      </c>
      <c r="L55" s="11" t="s">
        <v>1317</v>
      </c>
      <c r="M55" s="9" t="s">
        <v>1318</v>
      </c>
      <c r="N55" s="12" t="s">
        <v>1316</v>
      </c>
      <c r="O55" s="11" t="s">
        <v>1317</v>
      </c>
      <c r="P55" s="9" t="s">
        <v>1318</v>
      </c>
      <c r="Q55" s="194">
        <v>7495</v>
      </c>
      <c r="R55" s="194">
        <v>7495</v>
      </c>
      <c r="S55" s="296" t="s">
        <v>1319</v>
      </c>
      <c r="T55" s="301" t="s">
        <v>1321</v>
      </c>
      <c r="AM55" s="1"/>
      <c r="AN55" s="1"/>
      <c r="AO55" s="1"/>
      <c r="AP55" s="1"/>
      <c r="AQ55" s="1"/>
      <c r="AR55" s="1"/>
    </row>
    <row r="56" spans="1:44" ht="66" x14ac:dyDescent="0.3">
      <c r="A56" s="197"/>
      <c r="B56" s="160"/>
      <c r="C56" s="170"/>
      <c r="D56" s="190" t="s">
        <v>1309</v>
      </c>
      <c r="E56" s="172"/>
      <c r="F56" s="143">
        <v>45994</v>
      </c>
      <c r="G56" s="40">
        <v>45995</v>
      </c>
      <c r="H56" s="303" t="s">
        <v>1311</v>
      </c>
      <c r="I56" s="77" t="s">
        <v>61</v>
      </c>
      <c r="J56" s="71" t="s">
        <v>1313</v>
      </c>
      <c r="K56" s="12" t="s">
        <v>791</v>
      </c>
      <c r="L56" s="12" t="s">
        <v>790</v>
      </c>
      <c r="M56" s="15" t="s">
        <v>789</v>
      </c>
      <c r="N56" s="12" t="s">
        <v>791</v>
      </c>
      <c r="O56" s="12" t="s">
        <v>790</v>
      </c>
      <c r="P56" s="15" t="s">
        <v>789</v>
      </c>
      <c r="Q56" s="194">
        <v>8820</v>
      </c>
      <c r="R56" s="194">
        <v>8820</v>
      </c>
      <c r="S56" s="256" t="s">
        <v>1312</v>
      </c>
      <c r="T56" s="301" t="s">
        <v>1314</v>
      </c>
      <c r="AM56" s="1"/>
      <c r="AN56" s="1"/>
      <c r="AO56" s="1"/>
      <c r="AP56" s="1"/>
      <c r="AQ56" s="1"/>
      <c r="AR56" s="1"/>
    </row>
    <row r="57" spans="1:44" ht="23.25" customHeight="1" x14ac:dyDescent="0.3">
      <c r="A57" s="236" t="s">
        <v>1301</v>
      </c>
      <c r="B57" s="161"/>
      <c r="C57" s="333"/>
      <c r="D57" s="190"/>
      <c r="E57" s="189"/>
      <c r="F57" s="40">
        <v>45992</v>
      </c>
      <c r="G57" s="40">
        <v>46022</v>
      </c>
      <c r="H57" s="77" t="s">
        <v>1302</v>
      </c>
      <c r="I57" s="77" t="s">
        <v>61</v>
      </c>
      <c r="J57" s="71" t="s">
        <v>1303</v>
      </c>
      <c r="K57" s="24" t="s">
        <v>1304</v>
      </c>
      <c r="L57" s="2" t="s">
        <v>1305</v>
      </c>
      <c r="M57" s="15" t="s">
        <v>1306</v>
      </c>
      <c r="N57" s="24" t="s">
        <v>1304</v>
      </c>
      <c r="O57" s="2" t="s">
        <v>1305</v>
      </c>
      <c r="P57" s="15" t="s">
        <v>1306</v>
      </c>
      <c r="Q57" s="194">
        <v>930</v>
      </c>
      <c r="R57" s="194">
        <v>930</v>
      </c>
      <c r="S57" s="208" t="s">
        <v>1308</v>
      </c>
      <c r="T57" s="297" t="s">
        <v>1307</v>
      </c>
      <c r="AM57" s="1"/>
      <c r="AN57" s="1"/>
      <c r="AO57" s="1"/>
      <c r="AP57" s="1"/>
      <c r="AQ57" s="1"/>
      <c r="AR57" s="1"/>
    </row>
    <row r="58" spans="1:44" s="153" customFormat="1" ht="66" x14ac:dyDescent="0.3">
      <c r="A58" s="236" t="s">
        <v>1299</v>
      </c>
      <c r="B58" s="192"/>
      <c r="C58" s="332"/>
      <c r="D58" s="191"/>
      <c r="E58" s="196"/>
      <c r="F58" s="143">
        <v>45992</v>
      </c>
      <c r="G58" s="143">
        <v>46053</v>
      </c>
      <c r="H58" s="6" t="s">
        <v>1300</v>
      </c>
      <c r="I58" s="77" t="s">
        <v>61</v>
      </c>
      <c r="J58" s="71" t="s">
        <v>1294</v>
      </c>
      <c r="K58" s="24" t="s">
        <v>1092</v>
      </c>
      <c r="L58" s="12" t="s">
        <v>1096</v>
      </c>
      <c r="M58" s="15" t="s">
        <v>1097</v>
      </c>
      <c r="N58" s="24" t="s">
        <v>1092</v>
      </c>
      <c r="O58" s="12" t="s">
        <v>1096</v>
      </c>
      <c r="P58" s="15" t="s">
        <v>1097</v>
      </c>
      <c r="Q58" s="194">
        <v>4950</v>
      </c>
      <c r="R58" s="194">
        <v>4950</v>
      </c>
      <c r="S58" s="296" t="s">
        <v>1298</v>
      </c>
      <c r="T58" s="301" t="s">
        <v>1293</v>
      </c>
      <c r="U58" s="147"/>
      <c r="V58" s="147"/>
      <c r="W58" s="147"/>
      <c r="X58" s="147"/>
      <c r="Y58" s="147"/>
      <c r="Z58" s="147"/>
      <c r="AA58" s="147"/>
      <c r="AB58" s="147"/>
      <c r="AC58" s="147"/>
      <c r="AD58" s="147"/>
      <c r="AE58" s="147"/>
      <c r="AF58" s="147"/>
      <c r="AG58" s="147"/>
      <c r="AH58" s="147"/>
      <c r="AI58" s="147"/>
      <c r="AJ58" s="147"/>
      <c r="AK58" s="147"/>
      <c r="AL58" s="147"/>
      <c r="AM58" s="147"/>
      <c r="AN58" s="147"/>
      <c r="AO58" s="147"/>
      <c r="AP58" s="147"/>
      <c r="AQ58" s="147"/>
      <c r="AR58" s="147"/>
    </row>
    <row r="59" spans="1:44" s="153" customFormat="1" ht="49.5" x14ac:dyDescent="0.3">
      <c r="A59" s="160"/>
      <c r="B59" s="160" t="s">
        <v>1283</v>
      </c>
      <c r="C59" s="170"/>
      <c r="D59" s="141"/>
      <c r="E59" s="172"/>
      <c r="F59" s="40">
        <v>45987</v>
      </c>
      <c r="G59" s="40">
        <v>45987</v>
      </c>
      <c r="H59" s="303" t="s">
        <v>1287</v>
      </c>
      <c r="I59" s="77" t="s">
        <v>61</v>
      </c>
      <c r="J59" s="71" t="s">
        <v>1291</v>
      </c>
      <c r="K59" s="309" t="s">
        <v>1286</v>
      </c>
      <c r="L59" s="11" t="s">
        <v>1285</v>
      </c>
      <c r="M59" s="15" t="s">
        <v>26</v>
      </c>
      <c r="N59" s="309" t="s">
        <v>1286</v>
      </c>
      <c r="O59" s="11" t="s">
        <v>1285</v>
      </c>
      <c r="P59" s="15" t="s">
        <v>26</v>
      </c>
      <c r="Q59" s="194">
        <v>5364</v>
      </c>
      <c r="R59" s="194">
        <v>5364</v>
      </c>
      <c r="S59" s="296" t="s">
        <v>1284</v>
      </c>
      <c r="T59" s="301" t="s">
        <v>1295</v>
      </c>
      <c r="U59" s="147"/>
      <c r="V59" s="147"/>
      <c r="W59" s="147"/>
      <c r="X59" s="147"/>
      <c r="Y59" s="147"/>
      <c r="Z59" s="147"/>
      <c r="AA59" s="147"/>
      <c r="AB59" s="147"/>
      <c r="AC59" s="147"/>
      <c r="AD59" s="147"/>
      <c r="AE59" s="147"/>
      <c r="AF59" s="147"/>
      <c r="AG59" s="147"/>
      <c r="AH59" s="147"/>
      <c r="AI59" s="147"/>
      <c r="AJ59" s="147"/>
      <c r="AK59" s="147"/>
      <c r="AL59" s="147"/>
      <c r="AM59" s="147"/>
      <c r="AN59" s="147"/>
      <c r="AO59" s="147"/>
      <c r="AP59" s="147"/>
      <c r="AQ59" s="147"/>
      <c r="AR59" s="147"/>
    </row>
    <row r="60" spans="1:44" s="153" customFormat="1" ht="52.5" customHeight="1" x14ac:dyDescent="0.3">
      <c r="A60" s="160"/>
      <c r="B60" s="160" t="s">
        <v>1275</v>
      </c>
      <c r="C60" s="170"/>
      <c r="D60" s="141"/>
      <c r="E60" s="172"/>
      <c r="F60" s="40">
        <v>45989</v>
      </c>
      <c r="G60" s="40">
        <v>45995</v>
      </c>
      <c r="H60" s="303" t="s">
        <v>1276</v>
      </c>
      <c r="I60" s="77" t="s">
        <v>61</v>
      </c>
      <c r="J60" s="103" t="s">
        <v>1288</v>
      </c>
      <c r="K60" s="2" t="s">
        <v>117</v>
      </c>
      <c r="L60" s="25" t="s">
        <v>431</v>
      </c>
      <c r="M60" s="11" t="s">
        <v>118</v>
      </c>
      <c r="N60" s="2" t="s">
        <v>117</v>
      </c>
      <c r="O60" s="25" t="s">
        <v>431</v>
      </c>
      <c r="P60" s="11" t="s">
        <v>118</v>
      </c>
      <c r="Q60" s="194">
        <v>39750</v>
      </c>
      <c r="R60" s="194">
        <v>39750</v>
      </c>
      <c r="S60" s="256" t="s">
        <v>1282</v>
      </c>
      <c r="T60" s="301" t="s">
        <v>1297</v>
      </c>
      <c r="U60" s="147"/>
      <c r="V60" s="147"/>
      <c r="W60" s="147"/>
      <c r="X60" s="147"/>
      <c r="Y60" s="147"/>
      <c r="Z60" s="147"/>
      <c r="AA60" s="147"/>
      <c r="AB60" s="147"/>
      <c r="AC60" s="147"/>
      <c r="AD60" s="147"/>
      <c r="AE60" s="147"/>
      <c r="AF60" s="147"/>
      <c r="AG60" s="147"/>
      <c r="AH60" s="147"/>
      <c r="AI60" s="147"/>
      <c r="AJ60" s="147"/>
      <c r="AK60" s="147"/>
      <c r="AL60" s="147"/>
      <c r="AM60" s="147"/>
      <c r="AN60" s="147"/>
      <c r="AO60" s="147"/>
      <c r="AP60" s="147"/>
      <c r="AQ60" s="147"/>
      <c r="AR60" s="147"/>
    </row>
    <row r="61" spans="1:44" s="153" customFormat="1" x14ac:dyDescent="0.3">
      <c r="A61" s="160"/>
      <c r="B61" s="160" t="s">
        <v>1274</v>
      </c>
      <c r="C61" s="170"/>
      <c r="D61" s="141"/>
      <c r="E61" s="172"/>
      <c r="F61" s="40">
        <v>45989</v>
      </c>
      <c r="G61" s="40">
        <v>45992</v>
      </c>
      <c r="H61" s="303" t="s">
        <v>1277</v>
      </c>
      <c r="I61" s="77" t="s">
        <v>61</v>
      </c>
      <c r="J61" s="103" t="s">
        <v>1289</v>
      </c>
      <c r="K61" s="310" t="s">
        <v>1278</v>
      </c>
      <c r="L61" s="9" t="s">
        <v>1279</v>
      </c>
      <c r="M61" s="263" t="s">
        <v>1280</v>
      </c>
      <c r="N61" s="310" t="s">
        <v>1278</v>
      </c>
      <c r="O61" s="9" t="s">
        <v>1279</v>
      </c>
      <c r="P61" s="263" t="s">
        <v>1280</v>
      </c>
      <c r="Q61" s="194">
        <v>12105</v>
      </c>
      <c r="R61" s="194">
        <v>11983.95</v>
      </c>
      <c r="S61" s="256" t="s">
        <v>1281</v>
      </c>
      <c r="T61" s="301" t="s">
        <v>1296</v>
      </c>
      <c r="U61" s="147"/>
      <c r="V61" s="147"/>
      <c r="W61" s="147"/>
      <c r="X61" s="147"/>
      <c r="Y61" s="147"/>
      <c r="Z61" s="147"/>
      <c r="AA61" s="147"/>
      <c r="AB61" s="147"/>
      <c r="AC61" s="147"/>
      <c r="AD61" s="147"/>
      <c r="AE61" s="147"/>
      <c r="AF61" s="147"/>
      <c r="AG61" s="147"/>
      <c r="AH61" s="147"/>
      <c r="AI61" s="147"/>
      <c r="AJ61" s="147"/>
      <c r="AK61" s="147"/>
      <c r="AL61" s="147"/>
      <c r="AM61" s="147"/>
      <c r="AN61" s="147"/>
      <c r="AO61" s="147"/>
      <c r="AP61" s="147"/>
      <c r="AQ61" s="147"/>
      <c r="AR61" s="147"/>
    </row>
    <row r="62" spans="1:44" s="153" customFormat="1" ht="66" x14ac:dyDescent="0.3">
      <c r="A62" s="160"/>
      <c r="B62" s="161" t="s">
        <v>1267</v>
      </c>
      <c r="C62" s="333"/>
      <c r="D62" s="190"/>
      <c r="E62" s="189"/>
      <c r="F62" s="40">
        <v>45988</v>
      </c>
      <c r="G62" s="40">
        <v>45992</v>
      </c>
      <c r="H62" s="303" t="s">
        <v>1270</v>
      </c>
      <c r="I62" s="77" t="s">
        <v>61</v>
      </c>
      <c r="J62" s="103" t="s">
        <v>1290</v>
      </c>
      <c r="K62" s="2" t="s">
        <v>1271</v>
      </c>
      <c r="L62" s="12" t="s">
        <v>1272</v>
      </c>
      <c r="M62" s="263" t="s">
        <v>1273</v>
      </c>
      <c r="N62" s="2" t="s">
        <v>1271</v>
      </c>
      <c r="O62" s="12" t="s">
        <v>1272</v>
      </c>
      <c r="P62" s="263" t="s">
        <v>1273</v>
      </c>
      <c r="Q62" s="194">
        <v>13345.67</v>
      </c>
      <c r="R62" s="194">
        <v>10716.54</v>
      </c>
      <c r="S62" s="296" t="s">
        <v>1266</v>
      </c>
      <c r="T62" s="301" t="s">
        <v>1292</v>
      </c>
      <c r="U62" s="147"/>
      <c r="V62" s="147"/>
      <c r="W62" s="147"/>
      <c r="X62" s="147"/>
      <c r="Y62" s="147"/>
      <c r="Z62" s="147"/>
      <c r="AA62" s="147"/>
      <c r="AB62" s="147"/>
      <c r="AC62" s="147"/>
      <c r="AD62" s="147"/>
      <c r="AE62" s="147"/>
      <c r="AF62" s="147"/>
      <c r="AG62" s="147"/>
      <c r="AH62" s="147"/>
      <c r="AI62" s="147"/>
      <c r="AJ62" s="147"/>
      <c r="AK62" s="147"/>
      <c r="AL62" s="147"/>
      <c r="AM62" s="147"/>
      <c r="AN62" s="147"/>
      <c r="AO62" s="147"/>
      <c r="AP62" s="147"/>
      <c r="AQ62" s="147"/>
      <c r="AR62" s="147"/>
    </row>
    <row r="63" spans="1:44" s="153" customFormat="1" ht="49.5" x14ac:dyDescent="0.3">
      <c r="A63" s="161"/>
      <c r="B63" s="160"/>
      <c r="C63" s="170"/>
      <c r="D63" s="190" t="s">
        <v>1249</v>
      </c>
      <c r="E63" s="172"/>
      <c r="F63" s="40">
        <v>45979</v>
      </c>
      <c r="G63" s="40">
        <v>45979</v>
      </c>
      <c r="H63" s="6" t="s">
        <v>1248</v>
      </c>
      <c r="I63" s="77" t="s">
        <v>61</v>
      </c>
      <c r="J63" s="304" t="s">
        <v>1253</v>
      </c>
      <c r="K63" s="272" t="s">
        <v>1257</v>
      </c>
      <c r="L63" s="12" t="s">
        <v>1256</v>
      </c>
      <c r="M63" s="263" t="s">
        <v>1258</v>
      </c>
      <c r="N63" s="272" t="s">
        <v>1257</v>
      </c>
      <c r="O63" s="12" t="s">
        <v>1256</v>
      </c>
      <c r="P63" s="263" t="s">
        <v>1258</v>
      </c>
      <c r="Q63" s="194">
        <v>4992</v>
      </c>
      <c r="R63" s="194">
        <v>4992</v>
      </c>
      <c r="S63" s="256" t="s">
        <v>1264</v>
      </c>
      <c r="T63" s="301" t="s">
        <v>1247</v>
      </c>
      <c r="U63" s="147"/>
      <c r="V63" s="147"/>
      <c r="W63" s="147"/>
      <c r="X63" s="147"/>
      <c r="Y63" s="147"/>
      <c r="Z63" s="147"/>
      <c r="AA63" s="147"/>
      <c r="AB63" s="147"/>
      <c r="AC63" s="147"/>
      <c r="AD63" s="147"/>
      <c r="AE63" s="147"/>
      <c r="AF63" s="147"/>
      <c r="AG63" s="147"/>
      <c r="AH63" s="147"/>
      <c r="AI63" s="147"/>
      <c r="AJ63" s="147"/>
      <c r="AK63" s="147"/>
      <c r="AL63" s="147"/>
      <c r="AM63" s="147"/>
      <c r="AN63" s="147"/>
      <c r="AO63" s="147"/>
      <c r="AP63" s="147"/>
      <c r="AQ63" s="147"/>
      <c r="AR63" s="147"/>
    </row>
    <row r="64" spans="1:44" s="153" customFormat="1" x14ac:dyDescent="0.3">
      <c r="A64" s="161" t="s">
        <v>1250</v>
      </c>
      <c r="B64" s="160"/>
      <c r="C64" s="170"/>
      <c r="D64" s="141"/>
      <c r="E64" s="196"/>
      <c r="F64" s="143">
        <v>45978</v>
      </c>
      <c r="G64" s="143">
        <v>45978</v>
      </c>
      <c r="H64" s="305" t="s">
        <v>1251</v>
      </c>
      <c r="I64" s="77" t="s">
        <v>61</v>
      </c>
      <c r="J64" s="304" t="s">
        <v>1252</v>
      </c>
      <c r="K64" s="311" t="s">
        <v>1262</v>
      </c>
      <c r="L64" s="9" t="s">
        <v>1255</v>
      </c>
      <c r="M64" s="306" t="s">
        <v>1254</v>
      </c>
      <c r="N64" s="307" t="s">
        <v>1262</v>
      </c>
      <c r="O64" s="9" t="s">
        <v>1255</v>
      </c>
      <c r="P64" s="306" t="s">
        <v>1254</v>
      </c>
      <c r="Q64" s="199">
        <v>2728.75</v>
      </c>
      <c r="R64" s="194">
        <v>2728.75</v>
      </c>
      <c r="S64" s="256" t="s">
        <v>1263</v>
      </c>
      <c r="T64" s="301" t="s">
        <v>1259</v>
      </c>
      <c r="U64" s="147"/>
      <c r="V64" s="147"/>
      <c r="W64" s="147"/>
      <c r="X64" s="147"/>
      <c r="Y64" s="147"/>
      <c r="Z64" s="147"/>
      <c r="AA64" s="147"/>
      <c r="AB64" s="147"/>
      <c r="AC64" s="147"/>
      <c r="AD64" s="147"/>
      <c r="AE64" s="147"/>
      <c r="AF64" s="147"/>
      <c r="AG64" s="147"/>
      <c r="AH64" s="147"/>
      <c r="AI64" s="147"/>
      <c r="AJ64" s="147"/>
      <c r="AK64" s="147"/>
      <c r="AL64" s="147"/>
      <c r="AM64" s="147"/>
      <c r="AN64" s="147"/>
      <c r="AO64" s="147"/>
      <c r="AP64" s="147"/>
      <c r="AQ64" s="147"/>
      <c r="AR64" s="147"/>
    </row>
    <row r="65" spans="1:44" s="153" customFormat="1" ht="89.25" x14ac:dyDescent="0.3">
      <c r="A65" s="197"/>
      <c r="B65" s="161" t="s">
        <v>1235</v>
      </c>
      <c r="C65" s="333"/>
      <c r="D65" s="190"/>
      <c r="E65" s="242"/>
      <c r="F65" s="40">
        <v>45980</v>
      </c>
      <c r="G65" s="40" t="s">
        <v>1268</v>
      </c>
      <c r="H65" s="302" t="s">
        <v>1238</v>
      </c>
      <c r="I65" s="77" t="s">
        <v>61</v>
      </c>
      <c r="J65" s="24" t="s">
        <v>1269</v>
      </c>
      <c r="K65" s="21" t="s">
        <v>1241</v>
      </c>
      <c r="L65" s="11" t="s">
        <v>1242</v>
      </c>
      <c r="M65" s="263" t="s">
        <v>1243</v>
      </c>
      <c r="N65" s="21" t="s">
        <v>1241</v>
      </c>
      <c r="O65" s="36" t="s">
        <v>1242</v>
      </c>
      <c r="P65" s="265" t="s">
        <v>1243</v>
      </c>
      <c r="Q65" s="194">
        <v>8220</v>
      </c>
      <c r="R65" s="194">
        <v>7973.4</v>
      </c>
      <c r="S65" s="256" t="s">
        <v>1246</v>
      </c>
      <c r="T65" s="301" t="s">
        <v>1265</v>
      </c>
      <c r="U65" s="147"/>
      <c r="V65" s="147"/>
      <c r="W65" s="147"/>
      <c r="X65" s="147"/>
      <c r="Y65" s="147"/>
      <c r="Z65" s="147"/>
      <c r="AA65" s="147"/>
      <c r="AB65" s="147"/>
      <c r="AC65" s="147"/>
      <c r="AD65" s="147"/>
      <c r="AE65" s="147"/>
      <c r="AF65" s="147"/>
      <c r="AG65" s="147"/>
      <c r="AH65" s="147"/>
      <c r="AI65" s="147"/>
      <c r="AJ65" s="147"/>
      <c r="AK65" s="147"/>
      <c r="AL65" s="147"/>
      <c r="AM65" s="147"/>
      <c r="AN65" s="147"/>
      <c r="AO65" s="147"/>
      <c r="AP65" s="147"/>
      <c r="AQ65" s="147"/>
      <c r="AR65" s="147"/>
    </row>
    <row r="66" spans="1:44" s="153" customFormat="1" ht="82.5" x14ac:dyDescent="0.3">
      <c r="A66" s="197"/>
      <c r="B66" s="160"/>
      <c r="C66" s="170"/>
      <c r="D66" s="141" t="s">
        <v>1234</v>
      </c>
      <c r="E66" s="196"/>
      <c r="F66" s="40">
        <v>45974</v>
      </c>
      <c r="G66" s="40">
        <v>45974</v>
      </c>
      <c r="H66" s="303" t="s">
        <v>1239</v>
      </c>
      <c r="I66" s="77" t="s">
        <v>61</v>
      </c>
      <c r="J66" s="304" t="s">
        <v>1236</v>
      </c>
      <c r="K66" s="100" t="s">
        <v>1123</v>
      </c>
      <c r="L66" s="12" t="s">
        <v>1130</v>
      </c>
      <c r="M66" s="263" t="s">
        <v>1125</v>
      </c>
      <c r="N66" s="100" t="s">
        <v>1123</v>
      </c>
      <c r="O66" s="12" t="s">
        <v>1130</v>
      </c>
      <c r="P66" s="263" t="s">
        <v>1125</v>
      </c>
      <c r="Q66" s="194">
        <v>4992</v>
      </c>
      <c r="R66" s="194">
        <v>4992</v>
      </c>
      <c r="S66" s="296" t="s">
        <v>1245</v>
      </c>
      <c r="T66" s="301" t="s">
        <v>1260</v>
      </c>
      <c r="U66" s="147"/>
      <c r="V66" s="147"/>
      <c r="W66" s="147"/>
      <c r="X66" s="147"/>
      <c r="Y66" s="147"/>
      <c r="Z66" s="147"/>
      <c r="AA66" s="147"/>
      <c r="AB66" s="147"/>
      <c r="AC66" s="147"/>
      <c r="AD66" s="147"/>
      <c r="AE66" s="147"/>
      <c r="AF66" s="147"/>
      <c r="AG66" s="147"/>
      <c r="AH66" s="147"/>
      <c r="AI66" s="147"/>
      <c r="AJ66" s="147"/>
      <c r="AK66" s="147"/>
      <c r="AL66" s="147"/>
      <c r="AM66" s="147"/>
      <c r="AN66" s="147"/>
      <c r="AO66" s="147"/>
      <c r="AP66" s="147"/>
      <c r="AQ66" s="147"/>
      <c r="AR66" s="147"/>
    </row>
    <row r="67" spans="1:44" s="153" customFormat="1" ht="33" x14ac:dyDescent="0.3">
      <c r="A67" s="197"/>
      <c r="B67" s="160"/>
      <c r="C67" s="170"/>
      <c r="D67" s="141" t="s">
        <v>1233</v>
      </c>
      <c r="E67" s="196"/>
      <c r="F67" s="40">
        <v>45973</v>
      </c>
      <c r="G67" s="40">
        <v>45973</v>
      </c>
      <c r="H67" s="303" t="s">
        <v>1240</v>
      </c>
      <c r="I67" s="77" t="s">
        <v>61</v>
      </c>
      <c r="J67" s="304" t="s">
        <v>1237</v>
      </c>
      <c r="K67" s="12" t="s">
        <v>791</v>
      </c>
      <c r="L67" s="12" t="s">
        <v>790</v>
      </c>
      <c r="M67" s="15" t="s">
        <v>789</v>
      </c>
      <c r="N67" s="12" t="s">
        <v>791</v>
      </c>
      <c r="O67" s="12" t="s">
        <v>790</v>
      </c>
      <c r="P67" s="15" t="s">
        <v>789</v>
      </c>
      <c r="Q67" s="194">
        <v>1890</v>
      </c>
      <c r="R67" s="194">
        <v>1890</v>
      </c>
      <c r="S67" s="208" t="s">
        <v>1244</v>
      </c>
      <c r="T67" s="301" t="s">
        <v>1261</v>
      </c>
      <c r="U67" s="147"/>
      <c r="V67" s="147"/>
      <c r="W67" s="147"/>
      <c r="X67" s="147"/>
      <c r="Y67" s="147"/>
      <c r="Z67" s="147"/>
      <c r="AA67" s="147"/>
      <c r="AB67" s="147"/>
      <c r="AC67" s="147"/>
      <c r="AD67" s="147"/>
      <c r="AE67" s="147"/>
      <c r="AF67" s="147"/>
      <c r="AG67" s="147"/>
      <c r="AH67" s="147"/>
      <c r="AI67" s="147"/>
      <c r="AJ67" s="147"/>
      <c r="AK67" s="147"/>
      <c r="AL67" s="147"/>
      <c r="AM67" s="147"/>
      <c r="AN67" s="147"/>
      <c r="AO67" s="147"/>
      <c r="AP67" s="147"/>
      <c r="AQ67" s="147"/>
      <c r="AR67" s="147"/>
    </row>
    <row r="68" spans="1:44" ht="148.5" x14ac:dyDescent="0.3">
      <c r="A68" s="160"/>
      <c r="B68" s="161"/>
      <c r="C68" s="333"/>
      <c r="D68" s="190" t="s">
        <v>1214</v>
      </c>
      <c r="E68" s="172"/>
      <c r="F68" s="40">
        <v>45958</v>
      </c>
      <c r="G68" s="40">
        <v>45964</v>
      </c>
      <c r="H68" s="158" t="s">
        <v>1217</v>
      </c>
      <c r="I68" s="77" t="s">
        <v>61</v>
      </c>
      <c r="J68" s="2" t="s">
        <v>1218</v>
      </c>
      <c r="K68" s="159" t="s">
        <v>701</v>
      </c>
      <c r="L68" s="77" t="s">
        <v>702</v>
      </c>
      <c r="M68" s="79" t="s">
        <v>703</v>
      </c>
      <c r="N68" s="24" t="s">
        <v>701</v>
      </c>
      <c r="O68" s="77" t="s">
        <v>702</v>
      </c>
      <c r="P68" s="79" t="s">
        <v>703</v>
      </c>
      <c r="Q68" s="194">
        <v>7030.4</v>
      </c>
      <c r="R68" s="194">
        <v>6257.06</v>
      </c>
      <c r="S68" s="296" t="s">
        <v>1216</v>
      </c>
      <c r="T68" s="301" t="s">
        <v>1231</v>
      </c>
      <c r="AM68" s="1"/>
      <c r="AN68" s="1"/>
      <c r="AO68" s="1"/>
      <c r="AP68" s="1"/>
      <c r="AQ68" s="1"/>
      <c r="AR68" s="1"/>
    </row>
    <row r="69" spans="1:44" x14ac:dyDescent="0.3">
      <c r="A69" s="160" t="s">
        <v>1200</v>
      </c>
      <c r="B69" s="160"/>
      <c r="C69" s="170"/>
      <c r="D69" s="141"/>
      <c r="E69" s="172"/>
      <c r="F69" s="13">
        <v>45958</v>
      </c>
      <c r="G69" s="13">
        <v>45958</v>
      </c>
      <c r="H69" s="257" t="s">
        <v>1209</v>
      </c>
      <c r="I69" s="11" t="s">
        <v>61</v>
      </c>
      <c r="J69" s="7" t="s">
        <v>1212</v>
      </c>
      <c r="K69" s="7" t="s">
        <v>1210</v>
      </c>
      <c r="L69" s="7" t="s">
        <v>1211</v>
      </c>
      <c r="M69" s="15" t="s">
        <v>1135</v>
      </c>
      <c r="N69" s="7" t="s">
        <v>1210</v>
      </c>
      <c r="O69" s="7" t="s">
        <v>1211</v>
      </c>
      <c r="P69" s="15" t="s">
        <v>1135</v>
      </c>
      <c r="Q69" s="194">
        <v>3500</v>
      </c>
      <c r="R69" s="194">
        <v>3500</v>
      </c>
      <c r="S69" s="208" t="s">
        <v>1224</v>
      </c>
      <c r="T69" s="297" t="s">
        <v>1230</v>
      </c>
      <c r="AM69" s="1"/>
      <c r="AN69" s="1"/>
      <c r="AO69" s="1"/>
      <c r="AP69" s="1"/>
      <c r="AQ69" s="1"/>
      <c r="AR69" s="1"/>
    </row>
    <row r="70" spans="1:44" ht="49.5" x14ac:dyDescent="0.3">
      <c r="A70" s="160" t="s">
        <v>1199</v>
      </c>
      <c r="B70" s="160"/>
      <c r="C70" s="170"/>
      <c r="D70" s="141"/>
      <c r="E70" s="172"/>
      <c r="F70" s="40">
        <v>45958</v>
      </c>
      <c r="G70" s="40">
        <v>45958</v>
      </c>
      <c r="H70" s="257" t="s">
        <v>1204</v>
      </c>
      <c r="I70" s="11" t="s">
        <v>61</v>
      </c>
      <c r="J70" s="299" t="s">
        <v>1205</v>
      </c>
      <c r="K70" s="299" t="s">
        <v>1206</v>
      </c>
      <c r="L70" s="299" t="s">
        <v>1207</v>
      </c>
      <c r="M70" s="295" t="s">
        <v>1208</v>
      </c>
      <c r="N70" s="299" t="s">
        <v>1206</v>
      </c>
      <c r="O70" s="299" t="s">
        <v>1207</v>
      </c>
      <c r="P70" s="295" t="s">
        <v>1208</v>
      </c>
      <c r="Q70" s="194">
        <v>496</v>
      </c>
      <c r="R70" s="194">
        <v>496</v>
      </c>
      <c r="S70" s="296" t="s">
        <v>1224</v>
      </c>
      <c r="T70" s="232"/>
      <c r="AM70" s="1"/>
      <c r="AN70" s="1"/>
      <c r="AO70" s="1"/>
      <c r="AP70" s="1"/>
      <c r="AQ70" s="1"/>
      <c r="AR70" s="1"/>
    </row>
    <row r="71" spans="1:44" ht="33" x14ac:dyDescent="0.3">
      <c r="A71" s="160"/>
      <c r="B71" s="160"/>
      <c r="C71" s="170"/>
      <c r="D71" s="141" t="s">
        <v>1213</v>
      </c>
      <c r="E71" s="172"/>
      <c r="F71" s="40">
        <v>45952</v>
      </c>
      <c r="G71" s="40">
        <v>45992</v>
      </c>
      <c r="H71" s="158" t="s">
        <v>1219</v>
      </c>
      <c r="I71" s="11" t="s">
        <v>61</v>
      </c>
      <c r="J71" s="11" t="s">
        <v>1223</v>
      </c>
      <c r="K71" s="12" t="s">
        <v>1220</v>
      </c>
      <c r="L71" s="12" t="s">
        <v>1221</v>
      </c>
      <c r="M71" s="257" t="s">
        <v>1222</v>
      </c>
      <c r="N71" s="12" t="s">
        <v>1220</v>
      </c>
      <c r="O71" s="12" t="s">
        <v>1221</v>
      </c>
      <c r="P71" s="257" t="s">
        <v>1222</v>
      </c>
      <c r="Q71" s="194">
        <v>34000</v>
      </c>
      <c r="R71" s="194">
        <v>34000</v>
      </c>
      <c r="S71" s="296" t="s">
        <v>1215</v>
      </c>
      <c r="T71" s="301" t="s">
        <v>1229</v>
      </c>
      <c r="AM71" s="1"/>
      <c r="AN71" s="1"/>
      <c r="AO71" s="1"/>
      <c r="AP71" s="1"/>
      <c r="AQ71" s="1"/>
      <c r="AR71" s="1"/>
    </row>
    <row r="72" spans="1:44" ht="49.5" x14ac:dyDescent="0.3">
      <c r="A72" s="160" t="s">
        <v>1198</v>
      </c>
      <c r="B72" s="160"/>
      <c r="C72" s="170"/>
      <c r="D72" s="141"/>
      <c r="E72" s="172"/>
      <c r="F72" s="40">
        <v>45950</v>
      </c>
      <c r="G72" s="40">
        <v>45950</v>
      </c>
      <c r="H72" s="257" t="s">
        <v>1203</v>
      </c>
      <c r="I72" s="11" t="s">
        <v>61</v>
      </c>
      <c r="J72" s="299" t="s">
        <v>1201</v>
      </c>
      <c r="K72" s="299" t="s">
        <v>1161</v>
      </c>
      <c r="L72" s="299" t="s">
        <v>1202</v>
      </c>
      <c r="M72" s="15" t="s">
        <v>1169</v>
      </c>
      <c r="N72" s="300" t="s">
        <v>1161</v>
      </c>
      <c r="O72" s="300" t="s">
        <v>1202</v>
      </c>
      <c r="P72" s="15" t="s">
        <v>1169</v>
      </c>
      <c r="Q72" s="194">
        <v>797.6</v>
      </c>
      <c r="R72" s="194">
        <v>797.6</v>
      </c>
      <c r="S72" s="296" t="s">
        <v>1225</v>
      </c>
      <c r="T72" s="297" t="s">
        <v>1228</v>
      </c>
      <c r="AM72" s="1"/>
      <c r="AN72" s="1"/>
      <c r="AO72" s="1"/>
      <c r="AP72" s="1"/>
      <c r="AQ72" s="1"/>
      <c r="AR72" s="1"/>
    </row>
    <row r="73" spans="1:44" ht="49.5" x14ac:dyDescent="0.3">
      <c r="A73" s="160"/>
      <c r="B73" s="160"/>
      <c r="C73" s="170"/>
      <c r="D73" s="141" t="s">
        <v>1176</v>
      </c>
      <c r="E73" s="172"/>
      <c r="F73" s="40">
        <v>45929</v>
      </c>
      <c r="G73" s="40">
        <v>45938</v>
      </c>
      <c r="H73" s="257" t="s">
        <v>1179</v>
      </c>
      <c r="I73" s="11" t="s">
        <v>61</v>
      </c>
      <c r="J73" s="285" t="s">
        <v>1182</v>
      </c>
      <c r="K73" s="71" t="s">
        <v>1190</v>
      </c>
      <c r="L73" s="66" t="s">
        <v>1191</v>
      </c>
      <c r="M73" s="11" t="s">
        <v>1192</v>
      </c>
      <c r="N73" s="71" t="s">
        <v>1190</v>
      </c>
      <c r="O73" s="66" t="s">
        <v>1191</v>
      </c>
      <c r="P73" s="11" t="s">
        <v>1192</v>
      </c>
      <c r="Q73" s="194">
        <v>4732</v>
      </c>
      <c r="R73" s="194">
        <v>4732</v>
      </c>
      <c r="S73" s="296" t="s">
        <v>1193</v>
      </c>
      <c r="T73" s="297" t="s">
        <v>1227</v>
      </c>
      <c r="AM73" s="1"/>
      <c r="AN73" s="1"/>
      <c r="AO73" s="1"/>
      <c r="AP73" s="1"/>
      <c r="AQ73" s="1"/>
      <c r="AR73" s="1"/>
    </row>
    <row r="74" spans="1:44" ht="49.5" x14ac:dyDescent="0.3">
      <c r="A74" s="197"/>
      <c r="B74" s="160"/>
      <c r="C74" s="170"/>
      <c r="D74" s="141" t="s">
        <v>1177</v>
      </c>
      <c r="E74" s="172"/>
      <c r="F74" s="40">
        <v>45929</v>
      </c>
      <c r="G74" s="40">
        <v>45929</v>
      </c>
      <c r="H74" s="257" t="s">
        <v>1180</v>
      </c>
      <c r="I74" s="11" t="s">
        <v>61</v>
      </c>
      <c r="J74" s="294" t="s">
        <v>1183</v>
      </c>
      <c r="K74" s="71" t="s">
        <v>1185</v>
      </c>
      <c r="L74" s="146" t="s">
        <v>1189</v>
      </c>
      <c r="M74" s="263" t="s">
        <v>688</v>
      </c>
      <c r="N74" s="71" t="s">
        <v>1185</v>
      </c>
      <c r="O74" s="146" t="s">
        <v>1189</v>
      </c>
      <c r="P74" s="263" t="s">
        <v>688</v>
      </c>
      <c r="Q74" s="194">
        <v>4420</v>
      </c>
      <c r="R74" s="194">
        <v>4420</v>
      </c>
      <c r="S74" s="256" t="s">
        <v>1194</v>
      </c>
      <c r="T74" s="232" t="s">
        <v>1226</v>
      </c>
      <c r="AM74" s="1"/>
      <c r="AN74" s="1"/>
      <c r="AO74" s="1"/>
      <c r="AP74" s="1"/>
      <c r="AQ74" s="1"/>
      <c r="AR74" s="1"/>
    </row>
    <row r="75" spans="1:44" ht="33" x14ac:dyDescent="0.3">
      <c r="A75" s="197" t="s">
        <v>1178</v>
      </c>
      <c r="B75" s="160"/>
      <c r="C75" s="170"/>
      <c r="D75" s="141"/>
      <c r="E75" s="172"/>
      <c r="F75" s="40">
        <v>45923</v>
      </c>
      <c r="G75" s="40">
        <v>45929</v>
      </c>
      <c r="H75" s="257" t="s">
        <v>1181</v>
      </c>
      <c r="I75" s="11" t="s">
        <v>61</v>
      </c>
      <c r="J75" s="2" t="s">
        <v>1184</v>
      </c>
      <c r="K75" s="71" t="s">
        <v>1186</v>
      </c>
      <c r="L75" s="295" t="s">
        <v>1187</v>
      </c>
      <c r="M75" s="263" t="s">
        <v>1188</v>
      </c>
      <c r="N75" s="71" t="s">
        <v>1186</v>
      </c>
      <c r="O75" s="295" t="s">
        <v>1187</v>
      </c>
      <c r="P75" s="263" t="s">
        <v>1188</v>
      </c>
      <c r="Q75" s="194">
        <v>1250</v>
      </c>
      <c r="R75" s="194">
        <v>1250</v>
      </c>
      <c r="S75" s="296" t="s">
        <v>1195</v>
      </c>
      <c r="T75" s="232" t="s">
        <v>1197</v>
      </c>
      <c r="AM75" s="1"/>
      <c r="AN75" s="1"/>
      <c r="AO75" s="1"/>
      <c r="AP75" s="1"/>
      <c r="AQ75" s="1"/>
      <c r="AR75" s="1"/>
    </row>
    <row r="76" spans="1:44" ht="33" x14ac:dyDescent="0.3">
      <c r="A76" s="197"/>
      <c r="B76" s="160" t="s">
        <v>1164</v>
      </c>
      <c r="C76" s="170"/>
      <c r="D76" s="141"/>
      <c r="E76" s="172"/>
      <c r="F76" s="40">
        <v>45918</v>
      </c>
      <c r="G76" s="40">
        <v>45924</v>
      </c>
      <c r="H76" s="257" t="s">
        <v>1165</v>
      </c>
      <c r="I76" s="11" t="s">
        <v>61</v>
      </c>
      <c r="J76" s="71" t="s">
        <v>1166</v>
      </c>
      <c r="K76" s="2" t="s">
        <v>1167</v>
      </c>
      <c r="L76" s="11" t="s">
        <v>1168</v>
      </c>
      <c r="M76" s="263">
        <v>13961780965</v>
      </c>
      <c r="N76" s="12" t="s">
        <v>1167</v>
      </c>
      <c r="O76" s="11" t="s">
        <v>1168</v>
      </c>
      <c r="P76" s="263">
        <v>13961780965</v>
      </c>
      <c r="Q76" s="194">
        <v>5280</v>
      </c>
      <c r="R76" s="194">
        <v>5280</v>
      </c>
      <c r="S76" s="266" t="s">
        <v>1170</v>
      </c>
      <c r="T76" s="297" t="s">
        <v>1196</v>
      </c>
      <c r="AM76" s="1"/>
      <c r="AN76" s="1"/>
      <c r="AO76" s="1"/>
      <c r="AP76" s="1"/>
      <c r="AQ76" s="1"/>
      <c r="AR76" s="1"/>
    </row>
    <row r="77" spans="1:44" ht="30" customHeight="1" x14ac:dyDescent="0.3">
      <c r="A77" s="197" t="s">
        <v>1158</v>
      </c>
      <c r="B77" s="160"/>
      <c r="C77" s="170"/>
      <c r="D77" s="141"/>
      <c r="E77" s="172"/>
      <c r="F77" s="40">
        <v>45919</v>
      </c>
      <c r="G77" s="40">
        <v>45922</v>
      </c>
      <c r="H77" s="257" t="s">
        <v>1159</v>
      </c>
      <c r="I77" s="11" t="s">
        <v>61</v>
      </c>
      <c r="J77" s="11" t="s">
        <v>1160</v>
      </c>
      <c r="K77" s="66" t="s">
        <v>1161</v>
      </c>
      <c r="L77" s="11" t="s">
        <v>1162</v>
      </c>
      <c r="M77" s="263" t="s">
        <v>1169</v>
      </c>
      <c r="N77" s="66" t="s">
        <v>1161</v>
      </c>
      <c r="O77" s="11" t="s">
        <v>1162</v>
      </c>
      <c r="P77" s="263" t="s">
        <v>1169</v>
      </c>
      <c r="Q77" s="264">
        <v>1909</v>
      </c>
      <c r="R77" s="264">
        <v>1909</v>
      </c>
      <c r="S77" s="266" t="s">
        <v>1163</v>
      </c>
      <c r="T77" s="12" t="s">
        <v>1175</v>
      </c>
      <c r="AM77" s="1"/>
      <c r="AN77" s="1"/>
      <c r="AO77" s="1"/>
      <c r="AP77" s="1"/>
      <c r="AQ77" s="1"/>
      <c r="AR77" s="1"/>
    </row>
    <row r="78" spans="1:44" ht="33" x14ac:dyDescent="0.3">
      <c r="A78" s="197" t="s">
        <v>1151</v>
      </c>
      <c r="B78" s="160"/>
      <c r="C78" s="170"/>
      <c r="D78" s="141"/>
      <c r="E78" s="172"/>
      <c r="F78" s="40">
        <v>45917</v>
      </c>
      <c r="G78" s="40">
        <v>45919</v>
      </c>
      <c r="H78" s="257" t="s">
        <v>1152</v>
      </c>
      <c r="I78" s="9" t="s">
        <v>61</v>
      </c>
      <c r="J78" s="11" t="s">
        <v>1153</v>
      </c>
      <c r="K78" s="12" t="s">
        <v>1154</v>
      </c>
      <c r="L78" s="11" t="s">
        <v>1155</v>
      </c>
      <c r="M78" s="9" t="s">
        <v>1156</v>
      </c>
      <c r="N78" s="12" t="s">
        <v>1154</v>
      </c>
      <c r="O78" s="11" t="s">
        <v>1155</v>
      </c>
      <c r="P78" s="9" t="s">
        <v>1156</v>
      </c>
      <c r="Q78" s="264">
        <v>4575</v>
      </c>
      <c r="R78" s="264">
        <v>4575</v>
      </c>
      <c r="S78" s="266" t="s">
        <v>1157</v>
      </c>
      <c r="T78" s="12" t="s">
        <v>1174</v>
      </c>
      <c r="AM78" s="1"/>
      <c r="AN78" s="1"/>
      <c r="AO78" s="1"/>
      <c r="AP78" s="1"/>
      <c r="AQ78" s="1"/>
      <c r="AR78" s="1"/>
    </row>
    <row r="79" spans="1:44" x14ac:dyDescent="0.3">
      <c r="A79" s="197"/>
      <c r="B79" s="160"/>
      <c r="C79" s="170"/>
      <c r="D79" s="141" t="s">
        <v>1119</v>
      </c>
      <c r="E79" s="172"/>
      <c r="F79" s="40">
        <v>45918</v>
      </c>
      <c r="G79" s="40">
        <v>45919</v>
      </c>
      <c r="H79" s="257" t="s">
        <v>1120</v>
      </c>
      <c r="I79" s="235" t="s">
        <v>61</v>
      </c>
      <c r="J79" s="12" t="s">
        <v>1148</v>
      </c>
      <c r="K79" s="269" t="s">
        <v>1123</v>
      </c>
      <c r="L79" s="12" t="s">
        <v>1130</v>
      </c>
      <c r="M79" s="263" t="s">
        <v>1125</v>
      </c>
      <c r="N79" s="102" t="s">
        <v>1123</v>
      </c>
      <c r="O79" s="12" t="s">
        <v>1130</v>
      </c>
      <c r="P79" s="263" t="s">
        <v>1125</v>
      </c>
      <c r="Q79" s="264">
        <v>5857.39</v>
      </c>
      <c r="R79" s="264">
        <v>5857.39</v>
      </c>
      <c r="S79" s="271" t="s">
        <v>1126</v>
      </c>
      <c r="T79" s="228" t="s">
        <v>1173</v>
      </c>
      <c r="AM79" s="1"/>
      <c r="AN79" s="1"/>
      <c r="AO79" s="1"/>
      <c r="AP79" s="1"/>
      <c r="AQ79" s="1"/>
      <c r="AR79" s="1"/>
    </row>
    <row r="80" spans="1:44" ht="49.5" x14ac:dyDescent="0.3">
      <c r="A80" s="197"/>
      <c r="B80" s="160" t="s">
        <v>1118</v>
      </c>
      <c r="C80" s="170"/>
      <c r="D80" s="141"/>
      <c r="E80" s="172"/>
      <c r="F80" s="40">
        <v>45919</v>
      </c>
      <c r="G80" s="40">
        <v>45922</v>
      </c>
      <c r="H80" s="257" t="s">
        <v>1121</v>
      </c>
      <c r="I80" s="235" t="s">
        <v>61</v>
      </c>
      <c r="J80" s="12" t="s">
        <v>1147</v>
      </c>
      <c r="K80" s="100" t="s">
        <v>1124</v>
      </c>
      <c r="L80" s="12" t="s">
        <v>1132</v>
      </c>
      <c r="M80" s="263" t="s">
        <v>1131</v>
      </c>
      <c r="N80" s="71" t="s">
        <v>1124</v>
      </c>
      <c r="O80" s="12" t="s">
        <v>1132</v>
      </c>
      <c r="P80" s="267" t="s">
        <v>1131</v>
      </c>
      <c r="Q80" s="264">
        <v>23150</v>
      </c>
      <c r="R80" s="264">
        <v>23034.799999999999</v>
      </c>
      <c r="S80" s="11" t="s">
        <v>1133</v>
      </c>
      <c r="T80" s="12" t="s">
        <v>1172</v>
      </c>
      <c r="AM80" s="1"/>
      <c r="AN80" s="1"/>
      <c r="AO80" s="1"/>
      <c r="AP80" s="1"/>
      <c r="AQ80" s="1"/>
      <c r="AR80" s="1"/>
    </row>
    <row r="81" spans="1:44" ht="33" x14ac:dyDescent="0.3">
      <c r="A81" s="197"/>
      <c r="B81" s="160" t="s">
        <v>1117</v>
      </c>
      <c r="C81" s="170"/>
      <c r="D81" s="141"/>
      <c r="E81" s="172"/>
      <c r="F81" s="40">
        <v>45919</v>
      </c>
      <c r="G81" s="40">
        <v>45922</v>
      </c>
      <c r="H81" s="257" t="s">
        <v>1138</v>
      </c>
      <c r="I81" s="235" t="s">
        <v>61</v>
      </c>
      <c r="J81" s="11" t="s">
        <v>1149</v>
      </c>
      <c r="K81" s="272" t="s">
        <v>1137</v>
      </c>
      <c r="L81" s="7" t="s">
        <v>1136</v>
      </c>
      <c r="M81" s="263" t="s">
        <v>1135</v>
      </c>
      <c r="N81" s="7" t="s">
        <v>1137</v>
      </c>
      <c r="O81" s="7" t="s">
        <v>1136</v>
      </c>
      <c r="P81" s="263" t="s">
        <v>1150</v>
      </c>
      <c r="Q81" s="264">
        <v>8025</v>
      </c>
      <c r="R81" s="264">
        <v>8025</v>
      </c>
      <c r="S81" s="273" t="s">
        <v>1134</v>
      </c>
      <c r="T81" s="12" t="s">
        <v>1171</v>
      </c>
      <c r="AM81" s="1"/>
      <c r="AN81" s="1"/>
      <c r="AO81" s="1"/>
      <c r="AP81" s="1"/>
      <c r="AQ81" s="1"/>
      <c r="AR81" s="1"/>
    </row>
    <row r="82" spans="1:44" ht="49.5" x14ac:dyDescent="0.3">
      <c r="A82" s="197"/>
      <c r="B82" s="161"/>
      <c r="C82" s="333"/>
      <c r="D82" s="190" t="s">
        <v>1114</v>
      </c>
      <c r="E82" s="189"/>
      <c r="F82" s="40">
        <v>40068</v>
      </c>
      <c r="G82" s="40">
        <v>45919</v>
      </c>
      <c r="H82" s="257" t="s">
        <v>1115</v>
      </c>
      <c r="I82" s="235" t="s">
        <v>61</v>
      </c>
      <c r="J82" s="24" t="s">
        <v>1122</v>
      </c>
      <c r="K82" s="100" t="s">
        <v>1116</v>
      </c>
      <c r="L82" s="12" t="s">
        <v>1128</v>
      </c>
      <c r="M82" s="263" t="s">
        <v>1129</v>
      </c>
      <c r="N82" s="100" t="s">
        <v>1116</v>
      </c>
      <c r="O82" s="12" t="s">
        <v>1128</v>
      </c>
      <c r="P82" s="263" t="s">
        <v>1129</v>
      </c>
      <c r="Q82" s="264">
        <v>46800</v>
      </c>
      <c r="R82" s="264">
        <v>46800</v>
      </c>
      <c r="S82" s="11" t="s">
        <v>1127</v>
      </c>
      <c r="T82" s="270" t="s">
        <v>1139</v>
      </c>
      <c r="AM82" s="1"/>
      <c r="AN82" s="1"/>
      <c r="AO82" s="1"/>
      <c r="AP82" s="1"/>
      <c r="AQ82" s="1"/>
      <c r="AR82" s="1"/>
    </row>
    <row r="83" spans="1:44" s="262" customFormat="1" ht="33" x14ac:dyDescent="0.3">
      <c r="A83" s="252"/>
      <c r="B83" s="250" t="s">
        <v>1103</v>
      </c>
      <c r="C83" s="334"/>
      <c r="D83" s="260"/>
      <c r="E83" s="261"/>
      <c r="F83" s="268">
        <v>45874</v>
      </c>
      <c r="G83" s="268">
        <v>45875</v>
      </c>
      <c r="H83" s="257" t="s">
        <v>1105</v>
      </c>
      <c r="I83" s="235" t="s">
        <v>61</v>
      </c>
      <c r="J83" s="24" t="s">
        <v>1106</v>
      </c>
      <c r="K83" s="235" t="s">
        <v>1108</v>
      </c>
      <c r="L83" s="2" t="s">
        <v>1112</v>
      </c>
      <c r="M83" s="265" t="s">
        <v>1113</v>
      </c>
      <c r="N83" s="235" t="s">
        <v>1108</v>
      </c>
      <c r="O83" s="2" t="s">
        <v>1112</v>
      </c>
      <c r="P83" s="263" t="s">
        <v>1113</v>
      </c>
      <c r="Q83" s="264">
        <v>6037.5</v>
      </c>
      <c r="R83" s="264">
        <v>5916.75</v>
      </c>
      <c r="S83" s="24" t="s">
        <v>1111</v>
      </c>
      <c r="T83" s="270" t="s">
        <v>1140</v>
      </c>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row>
    <row r="84" spans="1:44" s="262" customFormat="1" ht="33" x14ac:dyDescent="0.3">
      <c r="A84" s="252"/>
      <c r="B84" s="250" t="s">
        <v>1104</v>
      </c>
      <c r="C84" s="334"/>
      <c r="D84" s="260"/>
      <c r="E84" s="261"/>
      <c r="F84" s="268">
        <v>45874</v>
      </c>
      <c r="G84" s="268">
        <v>45875</v>
      </c>
      <c r="H84" s="257" t="s">
        <v>1105</v>
      </c>
      <c r="I84" s="235" t="s">
        <v>61</v>
      </c>
      <c r="J84" s="24" t="s">
        <v>1107</v>
      </c>
      <c r="K84" s="24" t="s">
        <v>432</v>
      </c>
      <c r="L84" s="25" t="s">
        <v>1109</v>
      </c>
      <c r="M84" s="263" t="s">
        <v>434</v>
      </c>
      <c r="N84" s="24" t="s">
        <v>432</v>
      </c>
      <c r="O84" s="25" t="s">
        <v>1109</v>
      </c>
      <c r="P84" s="263" t="s">
        <v>434</v>
      </c>
      <c r="Q84" s="264">
        <v>14293.4</v>
      </c>
      <c r="R84" s="264">
        <v>14221.93</v>
      </c>
      <c r="S84" s="24" t="s">
        <v>1110</v>
      </c>
      <c r="T84" s="270" t="s">
        <v>1141</v>
      </c>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row>
    <row r="85" spans="1:44" s="262" customFormat="1" ht="33" x14ac:dyDescent="0.3">
      <c r="A85" s="252"/>
      <c r="B85" s="250"/>
      <c r="C85" s="334"/>
      <c r="D85" s="260" t="s">
        <v>1144</v>
      </c>
      <c r="E85" s="261"/>
      <c r="F85" s="268">
        <v>45870</v>
      </c>
      <c r="G85" s="268">
        <v>45870</v>
      </c>
      <c r="H85" s="257" t="s">
        <v>1145</v>
      </c>
      <c r="I85" s="235" t="s">
        <v>61</v>
      </c>
      <c r="J85" s="24" t="s">
        <v>1143</v>
      </c>
      <c r="K85" s="24" t="s">
        <v>743</v>
      </c>
      <c r="L85" s="2" t="s">
        <v>745</v>
      </c>
      <c r="M85" s="193" t="s">
        <v>744</v>
      </c>
      <c r="N85" s="24" t="s">
        <v>743</v>
      </c>
      <c r="O85" s="2" t="s">
        <v>745</v>
      </c>
      <c r="P85" s="193" t="s">
        <v>744</v>
      </c>
      <c r="Q85" s="264">
        <v>2080</v>
      </c>
      <c r="R85" s="264">
        <v>2080</v>
      </c>
      <c r="S85" s="24" t="s">
        <v>1146</v>
      </c>
      <c r="T85" s="270" t="s">
        <v>1142</v>
      </c>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row>
    <row r="86" spans="1:44" ht="49.5" x14ac:dyDescent="0.3">
      <c r="A86" s="197" t="s">
        <v>1095</v>
      </c>
      <c r="B86" s="160"/>
      <c r="C86" s="170"/>
      <c r="D86" s="141"/>
      <c r="E86" s="172"/>
      <c r="F86" s="40">
        <v>45860</v>
      </c>
      <c r="G86" s="40">
        <v>45860</v>
      </c>
      <c r="H86" s="257" t="s">
        <v>1094</v>
      </c>
      <c r="I86" s="36" t="s">
        <v>61</v>
      </c>
      <c r="J86" s="11" t="s">
        <v>1093</v>
      </c>
      <c r="K86" s="24" t="s">
        <v>1092</v>
      </c>
      <c r="L86" s="12" t="s">
        <v>1096</v>
      </c>
      <c r="M86" s="15" t="s">
        <v>1097</v>
      </c>
      <c r="N86" s="24" t="s">
        <v>1092</v>
      </c>
      <c r="O86" s="12" t="s">
        <v>1096</v>
      </c>
      <c r="P86" s="15" t="s">
        <v>1097</v>
      </c>
      <c r="Q86" s="194">
        <v>1800</v>
      </c>
      <c r="R86" s="194">
        <v>1800</v>
      </c>
      <c r="S86" s="11" t="s">
        <v>1098</v>
      </c>
      <c r="T86" s="12" t="s">
        <v>1100</v>
      </c>
      <c r="AM86" s="1"/>
      <c r="AN86" s="1"/>
      <c r="AO86" s="1"/>
      <c r="AP86" s="1"/>
      <c r="AQ86" s="1"/>
      <c r="AR86" s="1"/>
    </row>
    <row r="87" spans="1:44" x14ac:dyDescent="0.3">
      <c r="A87" s="373"/>
      <c r="B87" s="373"/>
      <c r="C87" s="170"/>
      <c r="D87" s="375"/>
      <c r="E87" s="363" t="s">
        <v>1081</v>
      </c>
      <c r="F87" s="365">
        <v>45870</v>
      </c>
      <c r="G87" s="469"/>
      <c r="H87" s="472" t="s">
        <v>1083</v>
      </c>
      <c r="I87" s="472" t="s">
        <v>237</v>
      </c>
      <c r="J87" s="475" t="s">
        <v>1091</v>
      </c>
      <c r="K87" s="258" t="s">
        <v>1084</v>
      </c>
      <c r="L87" s="258" t="s">
        <v>1085</v>
      </c>
      <c r="M87" s="49" t="s">
        <v>365</v>
      </c>
      <c r="N87" s="482" t="s">
        <v>1084</v>
      </c>
      <c r="O87" s="475" t="s">
        <v>1085</v>
      </c>
      <c r="P87" s="475" t="s">
        <v>365</v>
      </c>
      <c r="Q87" s="391">
        <v>853578.79</v>
      </c>
      <c r="R87" s="391">
        <v>801917.89</v>
      </c>
      <c r="S87" s="480" t="s">
        <v>1099</v>
      </c>
      <c r="T87" s="481" t="s">
        <v>1101</v>
      </c>
      <c r="AM87" s="1"/>
      <c r="AN87" s="1"/>
      <c r="AO87" s="1"/>
      <c r="AP87" s="1"/>
      <c r="AQ87" s="1"/>
      <c r="AR87" s="1"/>
    </row>
    <row r="88" spans="1:44" ht="16.5" customHeight="1" x14ac:dyDescent="0.3">
      <c r="A88" s="431"/>
      <c r="B88" s="431"/>
      <c r="C88" s="325"/>
      <c r="D88" s="478"/>
      <c r="E88" s="364"/>
      <c r="F88" s="366"/>
      <c r="G88" s="470"/>
      <c r="H88" s="473"/>
      <c r="I88" s="473"/>
      <c r="J88" s="476"/>
      <c r="K88" s="258" t="s">
        <v>1086</v>
      </c>
      <c r="L88" s="258" t="s">
        <v>1087</v>
      </c>
      <c r="M88" s="49" t="s">
        <v>242</v>
      </c>
      <c r="N88" s="483"/>
      <c r="O88" s="476"/>
      <c r="P88" s="476"/>
      <c r="Q88" s="392"/>
      <c r="R88" s="392"/>
      <c r="S88" s="405"/>
      <c r="T88" s="399"/>
      <c r="AM88" s="1"/>
      <c r="AN88" s="1"/>
      <c r="AO88" s="1"/>
      <c r="AP88" s="1"/>
      <c r="AQ88" s="1"/>
      <c r="AR88" s="1"/>
    </row>
    <row r="89" spans="1:44" x14ac:dyDescent="0.3">
      <c r="A89" s="468"/>
      <c r="B89" s="468"/>
      <c r="C89" s="329"/>
      <c r="D89" s="479"/>
      <c r="E89" s="369"/>
      <c r="F89" s="370"/>
      <c r="G89" s="471"/>
      <c r="H89" s="474"/>
      <c r="I89" s="474"/>
      <c r="J89" s="477"/>
      <c r="K89" s="258" t="s">
        <v>1088</v>
      </c>
      <c r="L89" s="258" t="s">
        <v>1089</v>
      </c>
      <c r="M89" s="49" t="s">
        <v>1090</v>
      </c>
      <c r="N89" s="484"/>
      <c r="O89" s="477"/>
      <c r="P89" s="477"/>
      <c r="Q89" s="393"/>
      <c r="R89" s="393"/>
      <c r="S89" s="405"/>
      <c r="T89" s="399"/>
      <c r="AM89" s="1"/>
      <c r="AN89" s="1"/>
      <c r="AO89" s="1"/>
      <c r="AP89" s="1"/>
      <c r="AQ89" s="1"/>
      <c r="AR89" s="1"/>
    </row>
    <row r="90" spans="1:44" ht="66" x14ac:dyDescent="0.3">
      <c r="A90" s="197"/>
      <c r="B90" s="160"/>
      <c r="C90" s="170"/>
      <c r="D90" s="141" t="s">
        <v>1072</v>
      </c>
      <c r="E90" s="172"/>
      <c r="F90" s="40">
        <v>45853</v>
      </c>
      <c r="G90" s="40">
        <v>45853</v>
      </c>
      <c r="H90" s="257" t="s">
        <v>1082</v>
      </c>
      <c r="I90" s="36" t="s">
        <v>61</v>
      </c>
      <c r="J90" s="11" t="s">
        <v>1080</v>
      </c>
      <c r="K90" s="24" t="s">
        <v>1073</v>
      </c>
      <c r="L90" s="11" t="s">
        <v>1074</v>
      </c>
      <c r="M90" s="15" t="s">
        <v>1075</v>
      </c>
      <c r="N90" s="24" t="s">
        <v>1073</v>
      </c>
      <c r="O90" s="11" t="s">
        <v>1074</v>
      </c>
      <c r="P90" s="15" t="s">
        <v>1075</v>
      </c>
      <c r="Q90" s="194">
        <v>15600</v>
      </c>
      <c r="R90" s="194">
        <v>15600</v>
      </c>
      <c r="S90" s="273" t="s">
        <v>1076</v>
      </c>
      <c r="T90" s="12" t="s">
        <v>1102</v>
      </c>
      <c r="AM90" s="1"/>
      <c r="AN90" s="1"/>
      <c r="AO90" s="1"/>
      <c r="AP90" s="1"/>
      <c r="AQ90" s="1"/>
      <c r="AR90" s="1"/>
    </row>
    <row r="91" spans="1:44" x14ac:dyDescent="0.3">
      <c r="A91" s="197" t="s">
        <v>1058</v>
      </c>
      <c r="B91" s="160"/>
      <c r="C91" s="170"/>
      <c r="D91" s="141"/>
      <c r="E91" s="172"/>
      <c r="F91" s="143">
        <v>45849</v>
      </c>
      <c r="G91" s="143">
        <v>45849</v>
      </c>
      <c r="H91" s="286" t="s">
        <v>1059</v>
      </c>
      <c r="I91" s="36" t="s">
        <v>61</v>
      </c>
      <c r="J91" s="9" t="s">
        <v>1060</v>
      </c>
      <c r="K91" s="25" t="s">
        <v>158</v>
      </c>
      <c r="L91" s="12" t="s">
        <v>172</v>
      </c>
      <c r="M91" s="15" t="s">
        <v>164</v>
      </c>
      <c r="N91" s="25" t="s">
        <v>158</v>
      </c>
      <c r="O91" s="12" t="s">
        <v>172</v>
      </c>
      <c r="P91" s="15" t="s">
        <v>164</v>
      </c>
      <c r="Q91" s="194">
        <v>3500</v>
      </c>
      <c r="R91" s="194">
        <v>3500</v>
      </c>
      <c r="S91" s="11" t="s">
        <v>1061</v>
      </c>
      <c r="T91" s="12" t="s">
        <v>1077</v>
      </c>
      <c r="AM91" s="1"/>
      <c r="AN91" s="1"/>
      <c r="AO91" s="1"/>
      <c r="AP91" s="1"/>
      <c r="AQ91" s="1"/>
      <c r="AR91" s="1"/>
    </row>
    <row r="92" spans="1:44" s="153" customFormat="1" ht="33" x14ac:dyDescent="0.3">
      <c r="A92" s="160" t="s">
        <v>1049</v>
      </c>
      <c r="B92" s="160"/>
      <c r="C92" s="170"/>
      <c r="D92" s="191"/>
      <c r="E92" s="196"/>
      <c r="F92" s="143">
        <v>45841</v>
      </c>
      <c r="G92" s="143">
        <v>45849</v>
      </c>
      <c r="H92" s="9" t="s">
        <v>1063</v>
      </c>
      <c r="I92" s="36" t="s">
        <v>61</v>
      </c>
      <c r="J92" s="11" t="s">
        <v>1064</v>
      </c>
      <c r="K92" s="25" t="s">
        <v>1065</v>
      </c>
      <c r="L92" s="11" t="s">
        <v>1066</v>
      </c>
      <c r="M92" s="15" t="s">
        <v>1067</v>
      </c>
      <c r="N92" s="25" t="s">
        <v>1065</v>
      </c>
      <c r="O92" s="11" t="s">
        <v>1066</v>
      </c>
      <c r="P92" s="15" t="s">
        <v>1067</v>
      </c>
      <c r="Q92" s="194">
        <v>4400</v>
      </c>
      <c r="R92" s="194">
        <v>4400</v>
      </c>
      <c r="S92" s="208" t="s">
        <v>1062</v>
      </c>
      <c r="T92" s="232" t="s">
        <v>1078</v>
      </c>
      <c r="U92" s="147"/>
      <c r="V92" s="147"/>
      <c r="W92" s="147"/>
      <c r="X92" s="147"/>
      <c r="Y92" s="147"/>
      <c r="Z92" s="147"/>
      <c r="AA92" s="147"/>
      <c r="AB92" s="147"/>
      <c r="AC92" s="147"/>
      <c r="AD92" s="147"/>
      <c r="AE92" s="147"/>
      <c r="AF92" s="147"/>
      <c r="AG92" s="147"/>
      <c r="AH92" s="147"/>
      <c r="AI92" s="147"/>
      <c r="AJ92" s="147"/>
      <c r="AK92" s="147"/>
      <c r="AL92" s="147"/>
      <c r="AM92" s="147"/>
      <c r="AN92" s="147"/>
      <c r="AO92" s="147"/>
      <c r="AP92" s="147"/>
      <c r="AQ92" s="147"/>
      <c r="AR92" s="147"/>
    </row>
    <row r="93" spans="1:44" s="153" customFormat="1" ht="280.5" x14ac:dyDescent="0.3">
      <c r="A93" s="160"/>
      <c r="B93" s="160"/>
      <c r="C93" s="170"/>
      <c r="D93" s="190" t="s">
        <v>1048</v>
      </c>
      <c r="E93" s="196"/>
      <c r="F93" s="40">
        <v>45846</v>
      </c>
      <c r="G93" s="40">
        <v>45849</v>
      </c>
      <c r="H93" s="195" t="s">
        <v>1052</v>
      </c>
      <c r="I93" s="36" t="s">
        <v>61</v>
      </c>
      <c r="J93" s="11" t="s">
        <v>1051</v>
      </c>
      <c r="K93" s="12" t="s">
        <v>1053</v>
      </c>
      <c r="L93" s="11" t="s">
        <v>1054</v>
      </c>
      <c r="M93" s="15" t="s">
        <v>1055</v>
      </c>
      <c r="N93" s="12" t="s">
        <v>1053</v>
      </c>
      <c r="O93" s="11" t="s">
        <v>1054</v>
      </c>
      <c r="P93" s="15" t="s">
        <v>1055</v>
      </c>
      <c r="Q93" s="194">
        <v>113400</v>
      </c>
      <c r="R93" s="194">
        <v>13400</v>
      </c>
      <c r="S93" s="274" t="s">
        <v>1056</v>
      </c>
      <c r="T93" s="38" t="s">
        <v>1068</v>
      </c>
      <c r="U93" s="147"/>
      <c r="V93" s="147"/>
      <c r="W93" s="147"/>
      <c r="X93" s="147"/>
      <c r="Y93" s="147"/>
      <c r="Z93" s="147"/>
      <c r="AA93" s="147"/>
      <c r="AB93" s="147"/>
      <c r="AC93" s="147"/>
      <c r="AD93" s="147"/>
      <c r="AE93" s="147"/>
      <c r="AF93" s="147"/>
      <c r="AG93" s="147"/>
      <c r="AH93" s="147"/>
      <c r="AI93" s="147"/>
      <c r="AJ93" s="147"/>
      <c r="AK93" s="147"/>
      <c r="AL93" s="147"/>
      <c r="AM93" s="147"/>
      <c r="AN93" s="147"/>
      <c r="AO93" s="147"/>
      <c r="AP93" s="147"/>
      <c r="AQ93" s="147"/>
      <c r="AR93" s="147"/>
    </row>
    <row r="94" spans="1:44" s="153" customFormat="1" ht="33" x14ac:dyDescent="0.3">
      <c r="A94" s="160"/>
      <c r="B94" s="160" t="s">
        <v>1047</v>
      </c>
      <c r="C94" s="170"/>
      <c r="D94" s="191"/>
      <c r="E94" s="196"/>
      <c r="F94" s="40">
        <v>45846</v>
      </c>
      <c r="G94" s="40">
        <v>45862</v>
      </c>
      <c r="H94" s="253" t="s">
        <v>1043</v>
      </c>
      <c r="I94" s="36" t="s">
        <v>61</v>
      </c>
      <c r="J94" s="11" t="s">
        <v>1050</v>
      </c>
      <c r="K94" s="2" t="s">
        <v>1044</v>
      </c>
      <c r="L94" s="11" t="s">
        <v>1045</v>
      </c>
      <c r="M94" s="15" t="s">
        <v>1046</v>
      </c>
      <c r="N94" s="2" t="s">
        <v>1044</v>
      </c>
      <c r="O94" s="11" t="s">
        <v>1045</v>
      </c>
      <c r="P94" s="15" t="s">
        <v>1046</v>
      </c>
      <c r="Q94" s="194">
        <v>15120</v>
      </c>
      <c r="R94" s="194">
        <v>15120</v>
      </c>
      <c r="S94" s="210" t="s">
        <v>1057</v>
      </c>
      <c r="T94" s="275" t="s">
        <v>1071</v>
      </c>
      <c r="U94" s="147"/>
      <c r="V94" s="147"/>
      <c r="W94" s="147"/>
      <c r="X94" s="147"/>
      <c r="Y94" s="147"/>
      <c r="Z94" s="147"/>
      <c r="AA94" s="147"/>
      <c r="AB94" s="147"/>
      <c r="AC94" s="147"/>
      <c r="AD94" s="147"/>
      <c r="AE94" s="147"/>
      <c r="AF94" s="147"/>
      <c r="AG94" s="147"/>
      <c r="AH94" s="147"/>
      <c r="AI94" s="147"/>
      <c r="AJ94" s="147"/>
      <c r="AK94" s="147"/>
      <c r="AL94" s="147"/>
      <c r="AM94" s="147"/>
      <c r="AN94" s="147"/>
      <c r="AO94" s="147"/>
      <c r="AP94" s="147"/>
      <c r="AQ94" s="147"/>
      <c r="AR94" s="147"/>
    </row>
    <row r="95" spans="1:44" ht="49.5" x14ac:dyDescent="0.3">
      <c r="A95" s="197"/>
      <c r="B95" s="160"/>
      <c r="C95" s="170"/>
      <c r="D95" s="190" t="s">
        <v>1029</v>
      </c>
      <c r="E95" s="172"/>
      <c r="F95" s="40">
        <v>45833</v>
      </c>
      <c r="G95" s="40">
        <v>45833</v>
      </c>
      <c r="H95" s="253" t="s">
        <v>1033</v>
      </c>
      <c r="I95" s="36" t="s">
        <v>61</v>
      </c>
      <c r="J95" s="11" t="s">
        <v>1031</v>
      </c>
      <c r="K95" s="71" t="s">
        <v>1034</v>
      </c>
      <c r="L95" s="2" t="s">
        <v>1036</v>
      </c>
      <c r="M95" s="11" t="s">
        <v>1037</v>
      </c>
      <c r="N95" s="71" t="s">
        <v>1034</v>
      </c>
      <c r="O95" s="2" t="s">
        <v>1036</v>
      </c>
      <c r="P95" s="11" t="s">
        <v>1037</v>
      </c>
      <c r="Q95" s="194">
        <v>208</v>
      </c>
      <c r="R95" s="194">
        <v>208</v>
      </c>
      <c r="S95" s="210" t="s">
        <v>1041</v>
      </c>
      <c r="T95" s="12" t="s">
        <v>1070</v>
      </c>
      <c r="AM95" s="1"/>
      <c r="AN95" s="1"/>
      <c r="AO95" s="1"/>
      <c r="AP95" s="1"/>
      <c r="AQ95" s="1"/>
      <c r="AR95" s="1"/>
    </row>
    <row r="96" spans="1:44" ht="165" x14ac:dyDescent="0.3">
      <c r="A96" s="259"/>
      <c r="B96" s="250"/>
      <c r="C96" s="334"/>
      <c r="D96" s="190" t="s">
        <v>1030</v>
      </c>
      <c r="E96" s="172"/>
      <c r="F96" s="40">
        <v>45833</v>
      </c>
      <c r="G96" s="40">
        <v>45833</v>
      </c>
      <c r="H96" s="253" t="s">
        <v>1040</v>
      </c>
      <c r="I96" s="36" t="s">
        <v>61</v>
      </c>
      <c r="J96" s="11" t="s">
        <v>1032</v>
      </c>
      <c r="K96" s="71" t="s">
        <v>1035</v>
      </c>
      <c r="L96" s="11" t="s">
        <v>1039</v>
      </c>
      <c r="M96" s="11" t="s">
        <v>1038</v>
      </c>
      <c r="N96" s="71" t="s">
        <v>1035</v>
      </c>
      <c r="O96" s="11" t="s">
        <v>1039</v>
      </c>
      <c r="P96" s="11" t="s">
        <v>1038</v>
      </c>
      <c r="Q96" s="194">
        <v>600</v>
      </c>
      <c r="R96" s="194">
        <v>600</v>
      </c>
      <c r="S96" s="210" t="s">
        <v>1042</v>
      </c>
      <c r="T96" s="270" t="s">
        <v>1069</v>
      </c>
      <c r="AM96" s="1"/>
      <c r="AN96" s="1"/>
      <c r="AO96" s="1"/>
      <c r="AP96" s="1"/>
      <c r="AQ96" s="1"/>
      <c r="AR96" s="1"/>
    </row>
    <row r="97" spans="1:44" ht="33" x14ac:dyDescent="0.3">
      <c r="A97" s="252"/>
      <c r="B97" s="250"/>
      <c r="C97" s="334"/>
      <c r="D97" s="141" t="s">
        <v>1018</v>
      </c>
      <c r="E97" s="172"/>
      <c r="F97" s="40">
        <v>45825</v>
      </c>
      <c r="G97" s="40">
        <v>45827</v>
      </c>
      <c r="H97" s="253" t="s">
        <v>1019</v>
      </c>
      <c r="I97" s="36" t="s">
        <v>61</v>
      </c>
      <c r="J97" s="9" t="s">
        <v>1020</v>
      </c>
      <c r="K97" s="24" t="s">
        <v>1021</v>
      </c>
      <c r="L97" s="2" t="s">
        <v>1023</v>
      </c>
      <c r="M97" s="15" t="s">
        <v>1022</v>
      </c>
      <c r="N97" s="24" t="s">
        <v>1021</v>
      </c>
      <c r="O97" s="2" t="s">
        <v>1023</v>
      </c>
      <c r="P97" s="15" t="s">
        <v>1022</v>
      </c>
      <c r="Q97" s="194">
        <v>4480.1000000000004</v>
      </c>
      <c r="R97" s="194">
        <v>4032.09</v>
      </c>
      <c r="S97" s="210" t="s">
        <v>1024</v>
      </c>
      <c r="T97" s="270" t="s">
        <v>1026</v>
      </c>
      <c r="AM97" s="1"/>
      <c r="AN97" s="1"/>
      <c r="AO97" s="1"/>
      <c r="AP97" s="1"/>
      <c r="AQ97" s="1"/>
      <c r="AR97" s="1"/>
    </row>
    <row r="98" spans="1:44" ht="66" x14ac:dyDescent="0.3">
      <c r="A98" s="250"/>
      <c r="B98" s="251" t="s">
        <v>989</v>
      </c>
      <c r="C98" s="335"/>
      <c r="D98" s="141"/>
      <c r="E98" s="172"/>
      <c r="F98" s="40">
        <v>45825</v>
      </c>
      <c r="G98" s="40">
        <v>45825</v>
      </c>
      <c r="H98" s="253" t="s">
        <v>993</v>
      </c>
      <c r="I98" s="36" t="s">
        <v>61</v>
      </c>
      <c r="J98" s="11" t="s">
        <v>1017</v>
      </c>
      <c r="K98" s="71" t="s">
        <v>1000</v>
      </c>
      <c r="L98" s="11" t="s">
        <v>1007</v>
      </c>
      <c r="M98" s="15" t="s">
        <v>1008</v>
      </c>
      <c r="N98" s="71" t="s">
        <v>1000</v>
      </c>
      <c r="O98" s="11" t="s">
        <v>1007</v>
      </c>
      <c r="P98" s="15" t="s">
        <v>1008</v>
      </c>
      <c r="Q98" s="194">
        <v>25370.400000000001</v>
      </c>
      <c r="R98" s="194">
        <v>25370.400000000001</v>
      </c>
      <c r="S98" s="210" t="s">
        <v>1011</v>
      </c>
      <c r="T98" s="270" t="s">
        <v>1027</v>
      </c>
      <c r="AM98" s="1"/>
      <c r="AN98" s="1"/>
      <c r="AO98" s="1"/>
      <c r="AP98" s="1"/>
      <c r="AQ98" s="1"/>
      <c r="AR98" s="1"/>
    </row>
    <row r="99" spans="1:44" ht="33" x14ac:dyDescent="0.3">
      <c r="A99" s="251" t="s">
        <v>990</v>
      </c>
      <c r="B99" s="250"/>
      <c r="C99" s="334"/>
      <c r="D99" s="141"/>
      <c r="E99" s="172"/>
      <c r="F99" s="143">
        <v>45818</v>
      </c>
      <c r="G99" s="143">
        <v>45818</v>
      </c>
      <c r="H99" s="101" t="s">
        <v>994</v>
      </c>
      <c r="I99" s="36" t="s">
        <v>61</v>
      </c>
      <c r="J99" s="71" t="s">
        <v>997</v>
      </c>
      <c r="K99" s="71" t="s">
        <v>1001</v>
      </c>
      <c r="L99" s="9" t="s">
        <v>1005</v>
      </c>
      <c r="M99" s="9" t="s">
        <v>1006</v>
      </c>
      <c r="N99" s="71" t="s">
        <v>1001</v>
      </c>
      <c r="O99" s="9" t="s">
        <v>1005</v>
      </c>
      <c r="P99" s="9" t="s">
        <v>1006</v>
      </c>
      <c r="Q99" s="194">
        <v>3692</v>
      </c>
      <c r="R99" s="194">
        <v>3692</v>
      </c>
      <c r="S99" s="210" t="s">
        <v>1025</v>
      </c>
      <c r="T99" s="276" t="s">
        <v>1013</v>
      </c>
      <c r="AM99" s="1"/>
      <c r="AN99" s="1"/>
      <c r="AO99" s="1"/>
      <c r="AP99" s="1"/>
      <c r="AQ99" s="1"/>
      <c r="AR99" s="1"/>
    </row>
    <row r="100" spans="1:44" x14ac:dyDescent="0.3">
      <c r="A100" s="251" t="s">
        <v>991</v>
      </c>
      <c r="B100" s="250"/>
      <c r="C100" s="334"/>
      <c r="D100" s="141"/>
      <c r="E100" s="172"/>
      <c r="F100" s="143">
        <v>45818</v>
      </c>
      <c r="G100" s="143">
        <v>45818</v>
      </c>
      <c r="H100" s="101" t="s">
        <v>995</v>
      </c>
      <c r="I100" s="36" t="s">
        <v>61</v>
      </c>
      <c r="J100" s="102" t="s">
        <v>998</v>
      </c>
      <c r="K100" s="255" t="s">
        <v>1002</v>
      </c>
      <c r="L100" s="9" t="s">
        <v>1004</v>
      </c>
      <c r="M100" s="15" t="s">
        <v>1003</v>
      </c>
      <c r="N100" s="255" t="s">
        <v>1002</v>
      </c>
      <c r="O100" s="9" t="s">
        <v>1004</v>
      </c>
      <c r="P100" s="15" t="s">
        <v>1003</v>
      </c>
      <c r="Q100" s="199">
        <v>2050</v>
      </c>
      <c r="R100" s="194">
        <v>2050</v>
      </c>
      <c r="S100" s="210" t="s">
        <v>1009</v>
      </c>
      <c r="T100" s="270" t="s">
        <v>1014</v>
      </c>
      <c r="AM100" s="1"/>
      <c r="AN100" s="1"/>
      <c r="AO100" s="1"/>
      <c r="AP100" s="1"/>
      <c r="AQ100" s="1"/>
      <c r="AR100" s="1"/>
    </row>
    <row r="101" spans="1:44" ht="33" x14ac:dyDescent="0.3">
      <c r="A101" s="251" t="s">
        <v>992</v>
      </c>
      <c r="B101" s="250"/>
      <c r="C101" s="334"/>
      <c r="D101" s="141"/>
      <c r="E101" s="172"/>
      <c r="F101" s="143">
        <v>45818</v>
      </c>
      <c r="G101" s="143">
        <v>45818</v>
      </c>
      <c r="H101" s="101" t="s">
        <v>996</v>
      </c>
      <c r="I101" s="36" t="s">
        <v>61</v>
      </c>
      <c r="J101" s="254" t="s">
        <v>999</v>
      </c>
      <c r="K101" s="14" t="s">
        <v>214</v>
      </c>
      <c r="L101" s="12" t="s">
        <v>215</v>
      </c>
      <c r="M101" s="15" t="s">
        <v>216</v>
      </c>
      <c r="N101" s="14" t="s">
        <v>214</v>
      </c>
      <c r="O101" s="12" t="s">
        <v>215</v>
      </c>
      <c r="P101" s="15" t="s">
        <v>216</v>
      </c>
      <c r="Q101" s="194">
        <v>310</v>
      </c>
      <c r="R101" s="194">
        <v>310</v>
      </c>
      <c r="S101" s="210" t="s">
        <v>1010</v>
      </c>
      <c r="T101" s="277" t="s">
        <v>1015</v>
      </c>
      <c r="AM101" s="1"/>
      <c r="AN101" s="1"/>
      <c r="AO101" s="1"/>
      <c r="AP101" s="1"/>
      <c r="AQ101" s="1"/>
      <c r="AR101" s="1"/>
    </row>
    <row r="102" spans="1:44" s="153" customFormat="1" ht="21.75" customHeight="1" x14ac:dyDescent="0.3">
      <c r="A102" s="434"/>
      <c r="B102" s="434"/>
      <c r="C102" s="326"/>
      <c r="D102" s="437"/>
      <c r="E102" s="363" t="s">
        <v>972</v>
      </c>
      <c r="F102" s="409">
        <v>45826</v>
      </c>
      <c r="G102" s="442"/>
      <c r="H102" s="446" t="s">
        <v>973</v>
      </c>
      <c r="I102" s="278"/>
      <c r="J102" s="445" t="s">
        <v>971</v>
      </c>
      <c r="K102" s="246" t="s">
        <v>975</v>
      </c>
      <c r="L102" s="94" t="s">
        <v>985</v>
      </c>
      <c r="M102" s="116" t="s">
        <v>984</v>
      </c>
      <c r="N102" s="456" t="s">
        <v>979</v>
      </c>
      <c r="O102" s="459" t="s">
        <v>431</v>
      </c>
      <c r="P102" s="459" t="s">
        <v>118</v>
      </c>
      <c r="Q102" s="462">
        <v>667364.32999999996</v>
      </c>
      <c r="R102" s="465" t="s">
        <v>1028</v>
      </c>
      <c r="S102" s="452" t="s">
        <v>986</v>
      </c>
      <c r="T102" s="455" t="s">
        <v>1012</v>
      </c>
      <c r="U102" s="147"/>
      <c r="V102" s="147"/>
      <c r="W102" s="147"/>
      <c r="X102" s="147"/>
      <c r="Y102" s="147"/>
      <c r="Z102" s="147"/>
      <c r="AA102" s="147"/>
      <c r="AB102" s="147"/>
      <c r="AC102" s="147"/>
      <c r="AD102" s="147"/>
      <c r="AE102" s="147"/>
      <c r="AF102" s="147"/>
      <c r="AG102" s="147"/>
      <c r="AH102" s="147"/>
      <c r="AI102" s="147"/>
      <c r="AJ102" s="147"/>
      <c r="AK102" s="147"/>
      <c r="AL102" s="147"/>
      <c r="AM102" s="147"/>
      <c r="AN102" s="147"/>
      <c r="AO102" s="147"/>
      <c r="AP102" s="147"/>
      <c r="AQ102" s="147"/>
      <c r="AR102" s="147"/>
    </row>
    <row r="103" spans="1:44" s="153" customFormat="1" ht="30" customHeight="1" x14ac:dyDescent="0.3">
      <c r="A103" s="435"/>
      <c r="B103" s="435"/>
      <c r="C103" s="327"/>
      <c r="D103" s="438"/>
      <c r="E103" s="364"/>
      <c r="F103" s="440"/>
      <c r="G103" s="443"/>
      <c r="H103" s="447"/>
      <c r="I103" s="451" t="s">
        <v>237</v>
      </c>
      <c r="J103" s="410"/>
      <c r="K103" s="246" t="s">
        <v>979</v>
      </c>
      <c r="L103" s="247" t="s">
        <v>431</v>
      </c>
      <c r="M103" s="116" t="s">
        <v>118</v>
      </c>
      <c r="N103" s="457"/>
      <c r="O103" s="460"/>
      <c r="P103" s="460"/>
      <c r="Q103" s="463"/>
      <c r="R103" s="466"/>
      <c r="S103" s="453"/>
      <c r="T103" s="425"/>
      <c r="U103" s="147"/>
      <c r="V103" s="147"/>
      <c r="W103" s="147"/>
      <c r="X103" s="147"/>
      <c r="Y103" s="147"/>
      <c r="Z103" s="147"/>
      <c r="AA103" s="147"/>
      <c r="AB103" s="147"/>
      <c r="AC103" s="147"/>
      <c r="AD103" s="147"/>
      <c r="AE103" s="147"/>
      <c r="AF103" s="147"/>
      <c r="AG103" s="147"/>
      <c r="AH103" s="147"/>
      <c r="AI103" s="147"/>
      <c r="AJ103" s="147"/>
      <c r="AK103" s="147"/>
      <c r="AL103" s="147"/>
      <c r="AM103" s="147"/>
      <c r="AN103" s="147"/>
      <c r="AO103" s="147"/>
      <c r="AP103" s="147"/>
      <c r="AQ103" s="147"/>
      <c r="AR103" s="147"/>
    </row>
    <row r="104" spans="1:44" s="153" customFormat="1" ht="16.5" customHeight="1" x14ac:dyDescent="0.3">
      <c r="A104" s="435"/>
      <c r="B104" s="435"/>
      <c r="C104" s="327"/>
      <c r="D104" s="438"/>
      <c r="E104" s="364"/>
      <c r="F104" s="440"/>
      <c r="G104" s="443"/>
      <c r="H104" s="448" t="s">
        <v>974</v>
      </c>
      <c r="I104" s="451"/>
      <c r="J104" s="410"/>
      <c r="K104" s="246" t="s">
        <v>976</v>
      </c>
      <c r="L104" s="94" t="s">
        <v>982</v>
      </c>
      <c r="M104" s="116" t="s">
        <v>981</v>
      </c>
      <c r="N104" s="457"/>
      <c r="O104" s="460"/>
      <c r="P104" s="460"/>
      <c r="Q104" s="463"/>
      <c r="R104" s="466"/>
      <c r="S104" s="453"/>
      <c r="T104" s="425"/>
      <c r="U104" s="147"/>
      <c r="V104" s="147"/>
      <c r="W104" s="147"/>
      <c r="X104" s="147"/>
      <c r="Y104" s="147"/>
      <c r="Z104" s="147"/>
      <c r="AA104" s="147"/>
      <c r="AB104" s="147"/>
      <c r="AC104" s="147"/>
      <c r="AD104" s="147"/>
      <c r="AE104" s="147"/>
      <c r="AF104" s="147"/>
      <c r="AG104" s="147"/>
      <c r="AH104" s="147"/>
      <c r="AI104" s="147"/>
      <c r="AJ104" s="147"/>
      <c r="AK104" s="147"/>
      <c r="AL104" s="147"/>
      <c r="AM104" s="147"/>
      <c r="AN104" s="147"/>
      <c r="AO104" s="147"/>
      <c r="AP104" s="147"/>
      <c r="AQ104" s="147"/>
      <c r="AR104" s="147"/>
    </row>
    <row r="105" spans="1:44" s="153" customFormat="1" x14ac:dyDescent="0.3">
      <c r="A105" s="435"/>
      <c r="B105" s="435"/>
      <c r="C105" s="327"/>
      <c r="D105" s="438"/>
      <c r="E105" s="364"/>
      <c r="F105" s="440"/>
      <c r="G105" s="443"/>
      <c r="H105" s="449"/>
      <c r="I105" s="248"/>
      <c r="J105" s="410"/>
      <c r="K105" s="246" t="s">
        <v>977</v>
      </c>
      <c r="L105" s="94" t="s">
        <v>983</v>
      </c>
      <c r="M105" s="116" t="s">
        <v>980</v>
      </c>
      <c r="N105" s="457"/>
      <c r="O105" s="460"/>
      <c r="P105" s="460"/>
      <c r="Q105" s="463"/>
      <c r="R105" s="466"/>
      <c r="S105" s="453"/>
      <c r="T105" s="425"/>
      <c r="U105" s="147"/>
      <c r="V105" s="147"/>
      <c r="W105" s="147"/>
      <c r="X105" s="147"/>
      <c r="Y105" s="147"/>
      <c r="Z105" s="147"/>
      <c r="AA105" s="147"/>
      <c r="AB105" s="147"/>
      <c r="AC105" s="147"/>
      <c r="AD105" s="147"/>
      <c r="AE105" s="147"/>
      <c r="AF105" s="147"/>
      <c r="AG105" s="147"/>
      <c r="AH105" s="147"/>
      <c r="AI105" s="147"/>
      <c r="AJ105" s="147"/>
      <c r="AK105" s="147"/>
      <c r="AL105" s="147"/>
      <c r="AM105" s="147"/>
      <c r="AN105" s="147"/>
      <c r="AO105" s="147"/>
      <c r="AP105" s="147"/>
      <c r="AQ105" s="147"/>
      <c r="AR105" s="147"/>
    </row>
    <row r="106" spans="1:44" s="153" customFormat="1" ht="36.75" customHeight="1" x14ac:dyDescent="0.3">
      <c r="A106" s="436"/>
      <c r="B106" s="436"/>
      <c r="C106" s="328"/>
      <c r="D106" s="439"/>
      <c r="E106" s="369"/>
      <c r="F106" s="441"/>
      <c r="G106" s="444"/>
      <c r="H106" s="450"/>
      <c r="I106" s="249"/>
      <c r="J106" s="411"/>
      <c r="K106" s="246" t="s">
        <v>978</v>
      </c>
      <c r="L106" s="247" t="s">
        <v>654</v>
      </c>
      <c r="M106" s="116" t="s">
        <v>655</v>
      </c>
      <c r="N106" s="458"/>
      <c r="O106" s="461"/>
      <c r="P106" s="461"/>
      <c r="Q106" s="464"/>
      <c r="R106" s="467"/>
      <c r="S106" s="454"/>
      <c r="T106" s="426"/>
      <c r="U106" s="147"/>
      <c r="V106" s="147"/>
      <c r="W106" s="147"/>
      <c r="X106" s="147"/>
      <c r="Y106" s="147"/>
      <c r="Z106" s="147"/>
      <c r="AA106" s="147"/>
      <c r="AB106" s="147"/>
      <c r="AC106" s="147"/>
      <c r="AD106" s="147"/>
      <c r="AE106" s="147"/>
      <c r="AF106" s="147"/>
      <c r="AG106" s="147"/>
      <c r="AH106" s="147"/>
      <c r="AI106" s="147"/>
      <c r="AJ106" s="147"/>
      <c r="AK106" s="147"/>
      <c r="AL106" s="147"/>
      <c r="AM106" s="147"/>
      <c r="AN106" s="147"/>
      <c r="AO106" s="147"/>
      <c r="AP106" s="147"/>
      <c r="AQ106" s="147"/>
      <c r="AR106" s="147"/>
    </row>
    <row r="107" spans="1:44" s="153" customFormat="1" ht="49.5" x14ac:dyDescent="0.3">
      <c r="A107" s="198"/>
      <c r="B107" s="160" t="s">
        <v>958</v>
      </c>
      <c r="C107" s="160"/>
      <c r="D107" s="154"/>
      <c r="E107" s="171"/>
      <c r="F107" s="13">
        <v>45806</v>
      </c>
      <c r="G107" s="13">
        <v>45806</v>
      </c>
      <c r="H107" s="101" t="s">
        <v>961</v>
      </c>
      <c r="I107" s="36" t="s">
        <v>61</v>
      </c>
      <c r="J107" s="37" t="s">
        <v>960</v>
      </c>
      <c r="K107" s="235" t="s">
        <v>962</v>
      </c>
      <c r="L107" s="12" t="s">
        <v>964</v>
      </c>
      <c r="M107" s="33" t="s">
        <v>963</v>
      </c>
      <c r="N107" s="235" t="s">
        <v>962</v>
      </c>
      <c r="O107" s="12" t="s">
        <v>964</v>
      </c>
      <c r="P107" s="33" t="s">
        <v>963</v>
      </c>
      <c r="Q107" s="16">
        <v>43758.87</v>
      </c>
      <c r="R107" s="194">
        <v>43758.87</v>
      </c>
      <c r="S107" s="193" t="s">
        <v>959</v>
      </c>
      <c r="T107" s="270" t="s">
        <v>987</v>
      </c>
      <c r="U107" s="147"/>
      <c r="V107" s="147"/>
      <c r="W107" s="147"/>
      <c r="X107" s="147"/>
      <c r="Y107" s="147"/>
      <c r="Z107" s="147"/>
      <c r="AA107" s="147"/>
      <c r="AB107" s="147"/>
      <c r="AC107" s="147"/>
      <c r="AD107" s="147"/>
      <c r="AE107" s="147"/>
      <c r="AF107" s="147"/>
      <c r="AG107" s="147"/>
      <c r="AH107" s="147"/>
      <c r="AI107" s="147"/>
      <c r="AJ107" s="147"/>
      <c r="AK107" s="147"/>
      <c r="AL107" s="147"/>
      <c r="AM107" s="147"/>
      <c r="AN107" s="147"/>
      <c r="AO107" s="147"/>
      <c r="AP107" s="147"/>
      <c r="AQ107" s="147"/>
      <c r="AR107" s="147"/>
    </row>
    <row r="108" spans="1:44" s="153" customFormat="1" ht="33" x14ac:dyDescent="0.3">
      <c r="A108" s="192"/>
      <c r="B108" s="160" t="s">
        <v>965</v>
      </c>
      <c r="C108" s="160"/>
      <c r="D108" s="154"/>
      <c r="E108" s="171"/>
      <c r="F108" s="13">
        <v>45807</v>
      </c>
      <c r="G108" s="13"/>
      <c r="H108" s="66" t="s">
        <v>966</v>
      </c>
      <c r="I108" s="36" t="s">
        <v>61</v>
      </c>
      <c r="J108" s="37" t="s">
        <v>970</v>
      </c>
      <c r="K108" s="12" t="s">
        <v>967</v>
      </c>
      <c r="L108" s="12" t="s">
        <v>968</v>
      </c>
      <c r="M108" s="15" t="s">
        <v>26</v>
      </c>
      <c r="N108" s="12" t="s">
        <v>967</v>
      </c>
      <c r="O108" s="12" t="s">
        <v>968</v>
      </c>
      <c r="P108" s="15" t="s">
        <v>26</v>
      </c>
      <c r="Q108" s="194">
        <v>8113</v>
      </c>
      <c r="R108" s="194">
        <v>8113</v>
      </c>
      <c r="S108" s="211" t="s">
        <v>969</v>
      </c>
      <c r="T108" s="277" t="s">
        <v>988</v>
      </c>
      <c r="U108" s="147"/>
      <c r="V108" s="147"/>
      <c r="W108" s="147"/>
      <c r="X108" s="147"/>
      <c r="Y108" s="147"/>
      <c r="Z108" s="147"/>
      <c r="AA108" s="147"/>
      <c r="AB108" s="147"/>
      <c r="AC108" s="147"/>
      <c r="AD108" s="147"/>
      <c r="AE108" s="147"/>
      <c r="AF108" s="147"/>
      <c r="AG108" s="147"/>
      <c r="AH108" s="147"/>
      <c r="AI108" s="147"/>
      <c r="AJ108" s="147"/>
      <c r="AK108" s="147"/>
      <c r="AL108" s="147"/>
      <c r="AM108" s="147"/>
      <c r="AN108" s="147"/>
      <c r="AO108" s="147"/>
      <c r="AP108" s="147"/>
      <c r="AQ108" s="147"/>
      <c r="AR108" s="147"/>
    </row>
    <row r="109" spans="1:44" s="153" customFormat="1" ht="49.5" x14ac:dyDescent="0.3">
      <c r="A109" s="244" t="s">
        <v>812</v>
      </c>
      <c r="B109" s="245"/>
      <c r="C109" s="336"/>
      <c r="D109" s="238"/>
      <c r="E109" s="239"/>
      <c r="F109" s="240">
        <v>45796</v>
      </c>
      <c r="G109" s="240">
        <v>45798</v>
      </c>
      <c r="H109" s="234" t="s">
        <v>814</v>
      </c>
      <c r="I109" s="36" t="s">
        <v>61</v>
      </c>
      <c r="J109" s="37" t="s">
        <v>820</v>
      </c>
      <c r="K109" s="235" t="s">
        <v>821</v>
      </c>
      <c r="L109" s="38" t="s">
        <v>823</v>
      </c>
      <c r="M109" s="33" t="s">
        <v>825</v>
      </c>
      <c r="N109" s="235" t="s">
        <v>821</v>
      </c>
      <c r="O109" s="38" t="s">
        <v>823</v>
      </c>
      <c r="P109" s="33" t="s">
        <v>825</v>
      </c>
      <c r="Q109" s="194">
        <v>750</v>
      </c>
      <c r="R109" s="194">
        <v>750</v>
      </c>
      <c r="S109" s="208" t="s">
        <v>829</v>
      </c>
      <c r="T109" s="277" t="s">
        <v>940</v>
      </c>
      <c r="U109" s="147"/>
      <c r="V109" s="147"/>
      <c r="W109" s="147"/>
      <c r="X109" s="147"/>
      <c r="Y109" s="147"/>
      <c r="Z109" s="147"/>
      <c r="AA109" s="147"/>
      <c r="AB109" s="147"/>
      <c r="AC109" s="147"/>
      <c r="AD109" s="147"/>
      <c r="AE109" s="147"/>
      <c r="AF109" s="147"/>
      <c r="AG109" s="147"/>
      <c r="AH109" s="147"/>
      <c r="AI109" s="147"/>
      <c r="AJ109" s="147"/>
      <c r="AK109" s="147"/>
      <c r="AL109" s="147"/>
      <c r="AM109" s="147"/>
      <c r="AN109" s="147"/>
      <c r="AO109" s="147"/>
      <c r="AP109" s="147"/>
      <c r="AQ109" s="147"/>
      <c r="AR109" s="147"/>
    </row>
    <row r="110" spans="1:44" s="153" customFormat="1" ht="49.5" x14ac:dyDescent="0.3">
      <c r="A110" s="236" t="s">
        <v>811</v>
      </c>
      <c r="B110" s="237"/>
      <c r="C110" s="337"/>
      <c r="D110" s="241"/>
      <c r="E110" s="242"/>
      <c r="F110" s="40">
        <v>45796</v>
      </c>
      <c r="G110" s="40">
        <v>45798</v>
      </c>
      <c r="H110" s="101" t="s">
        <v>814</v>
      </c>
      <c r="I110" s="11" t="s">
        <v>61</v>
      </c>
      <c r="J110" s="25" t="s">
        <v>819</v>
      </c>
      <c r="K110" s="24" t="s">
        <v>822</v>
      </c>
      <c r="L110" s="12" t="s">
        <v>824</v>
      </c>
      <c r="M110" s="15" t="s">
        <v>826</v>
      </c>
      <c r="N110" s="24" t="s">
        <v>822</v>
      </c>
      <c r="O110" s="12" t="s">
        <v>824</v>
      </c>
      <c r="P110" s="15">
        <v>11484370967</v>
      </c>
      <c r="Q110" s="16">
        <v>1000</v>
      </c>
      <c r="R110" s="16">
        <v>1000</v>
      </c>
      <c r="S110" s="208" t="s">
        <v>828</v>
      </c>
      <c r="T110" s="279" t="s">
        <v>939</v>
      </c>
      <c r="U110" s="147"/>
      <c r="V110" s="147"/>
      <c r="W110" s="147"/>
      <c r="X110" s="147"/>
      <c r="Y110" s="147"/>
      <c r="Z110" s="147"/>
      <c r="AA110" s="147"/>
      <c r="AB110" s="147"/>
      <c r="AC110" s="147"/>
      <c r="AD110" s="147"/>
      <c r="AE110" s="147"/>
      <c r="AF110" s="147"/>
      <c r="AG110" s="147"/>
      <c r="AH110" s="147"/>
      <c r="AI110" s="147"/>
      <c r="AJ110" s="147"/>
      <c r="AK110" s="147"/>
      <c r="AL110" s="147"/>
      <c r="AM110" s="147"/>
      <c r="AN110" s="147"/>
      <c r="AO110" s="147"/>
      <c r="AP110" s="147"/>
      <c r="AQ110" s="147"/>
      <c r="AR110" s="147"/>
    </row>
    <row r="111" spans="1:44" s="153" customFormat="1" ht="49.5" x14ac:dyDescent="0.3">
      <c r="A111" s="236" t="s">
        <v>810</v>
      </c>
      <c r="B111" s="237"/>
      <c r="C111" s="337"/>
      <c r="D111" s="241"/>
      <c r="E111" s="242"/>
      <c r="F111" s="40">
        <v>45792</v>
      </c>
      <c r="G111" s="40">
        <v>45793</v>
      </c>
      <c r="H111" s="101" t="s">
        <v>813</v>
      </c>
      <c r="I111" s="11" t="s">
        <v>61</v>
      </c>
      <c r="J111" s="25" t="s">
        <v>815</v>
      </c>
      <c r="K111" s="24" t="s">
        <v>816</v>
      </c>
      <c r="L111" s="12" t="s">
        <v>817</v>
      </c>
      <c r="M111" s="15" t="s">
        <v>818</v>
      </c>
      <c r="N111" s="24" t="s">
        <v>816</v>
      </c>
      <c r="O111" s="2" t="s">
        <v>817</v>
      </c>
      <c r="P111" s="15" t="s">
        <v>818</v>
      </c>
      <c r="Q111" s="16">
        <v>2150</v>
      </c>
      <c r="R111" s="16">
        <v>2150</v>
      </c>
      <c r="S111" s="208" t="s">
        <v>827</v>
      </c>
      <c r="T111" s="279" t="s">
        <v>938</v>
      </c>
      <c r="U111" s="147"/>
      <c r="V111" s="147"/>
      <c r="W111" s="147"/>
      <c r="X111" s="147"/>
      <c r="Y111" s="147"/>
      <c r="Z111" s="147"/>
      <c r="AA111" s="147"/>
      <c r="AB111" s="147"/>
      <c r="AC111" s="147"/>
      <c r="AD111" s="147"/>
      <c r="AE111" s="147"/>
      <c r="AF111" s="147"/>
      <c r="AG111" s="147"/>
      <c r="AH111" s="147"/>
      <c r="AI111" s="147"/>
      <c r="AJ111" s="147"/>
      <c r="AK111" s="147"/>
      <c r="AL111" s="147"/>
      <c r="AM111" s="147"/>
      <c r="AN111" s="147"/>
      <c r="AO111" s="147"/>
      <c r="AP111" s="147"/>
      <c r="AQ111" s="147"/>
      <c r="AR111" s="147"/>
    </row>
    <row r="112" spans="1:44" s="147" customFormat="1" ht="32.25" customHeight="1" x14ac:dyDescent="0.3">
      <c r="A112" s="198"/>
      <c r="B112" s="161"/>
      <c r="C112" s="333"/>
      <c r="D112" s="190" t="s">
        <v>801</v>
      </c>
      <c r="E112" s="189"/>
      <c r="F112" s="40">
        <v>45800</v>
      </c>
      <c r="G112" s="40">
        <v>46904</v>
      </c>
      <c r="H112" s="101" t="s">
        <v>809</v>
      </c>
      <c r="I112" s="11" t="s">
        <v>61</v>
      </c>
      <c r="J112" s="25" t="s">
        <v>952</v>
      </c>
      <c r="K112" s="12" t="s">
        <v>805</v>
      </c>
      <c r="L112" s="12" t="s">
        <v>806</v>
      </c>
      <c r="M112" s="101" t="s">
        <v>807</v>
      </c>
      <c r="N112" s="12" t="s">
        <v>805</v>
      </c>
      <c r="O112" s="12" t="s">
        <v>806</v>
      </c>
      <c r="P112" s="101" t="s">
        <v>807</v>
      </c>
      <c r="Q112" s="16">
        <v>6240</v>
      </c>
      <c r="R112" s="16">
        <v>6240</v>
      </c>
      <c r="S112" s="210" t="s">
        <v>803</v>
      </c>
      <c r="T112" s="228" t="s">
        <v>956</v>
      </c>
    </row>
    <row r="113" spans="1:44" s="147" customFormat="1" ht="36" customHeight="1" x14ac:dyDescent="0.3">
      <c r="A113" s="198"/>
      <c r="B113" s="161"/>
      <c r="C113" s="333"/>
      <c r="D113" s="190" t="s">
        <v>802</v>
      </c>
      <c r="E113" s="189"/>
      <c r="F113" s="40">
        <v>45800</v>
      </c>
      <c r="G113" s="40">
        <v>46904</v>
      </c>
      <c r="H113" s="101" t="s">
        <v>808</v>
      </c>
      <c r="I113" s="11" t="s">
        <v>61</v>
      </c>
      <c r="J113" s="25" t="s">
        <v>951</v>
      </c>
      <c r="K113" s="12" t="s">
        <v>805</v>
      </c>
      <c r="L113" s="12" t="s">
        <v>806</v>
      </c>
      <c r="M113" s="101" t="s">
        <v>807</v>
      </c>
      <c r="N113" s="12" t="s">
        <v>805</v>
      </c>
      <c r="O113" s="12" t="s">
        <v>806</v>
      </c>
      <c r="P113" s="101" t="s">
        <v>807</v>
      </c>
      <c r="Q113" s="200">
        <v>25600</v>
      </c>
      <c r="R113" s="200">
        <v>25600</v>
      </c>
      <c r="S113" s="210" t="s">
        <v>804</v>
      </c>
      <c r="T113" s="228" t="s">
        <v>957</v>
      </c>
    </row>
    <row r="114" spans="1:44" s="153" customFormat="1" x14ac:dyDescent="0.3">
      <c r="A114" s="197" t="s">
        <v>794</v>
      </c>
      <c r="B114" s="192"/>
      <c r="C114" s="332"/>
      <c r="D114" s="191"/>
      <c r="E114" s="196"/>
      <c r="F114" s="143">
        <v>45776</v>
      </c>
      <c r="G114" s="143">
        <v>45777</v>
      </c>
      <c r="H114" s="97" t="s">
        <v>796</v>
      </c>
      <c r="I114" s="11" t="s">
        <v>61</v>
      </c>
      <c r="J114" s="97" t="s">
        <v>797</v>
      </c>
      <c r="K114" s="103" t="s">
        <v>589</v>
      </c>
      <c r="L114" s="11" t="s">
        <v>596</v>
      </c>
      <c r="M114" s="15" t="s">
        <v>590</v>
      </c>
      <c r="N114" s="103" t="s">
        <v>589</v>
      </c>
      <c r="O114" s="11" t="s">
        <v>596</v>
      </c>
      <c r="P114" s="15" t="s">
        <v>590</v>
      </c>
      <c r="Q114" s="200">
        <v>240</v>
      </c>
      <c r="R114" s="194">
        <v>240</v>
      </c>
      <c r="S114" s="208" t="s">
        <v>800</v>
      </c>
      <c r="T114" s="228" t="s">
        <v>936</v>
      </c>
      <c r="U114" s="147"/>
      <c r="V114" s="147"/>
      <c r="W114" s="147"/>
      <c r="X114" s="147"/>
      <c r="Y114" s="147"/>
      <c r="Z114" s="147"/>
      <c r="AA114" s="147"/>
      <c r="AB114" s="147"/>
      <c r="AC114" s="147"/>
      <c r="AD114" s="147"/>
      <c r="AE114" s="147"/>
      <c r="AF114" s="147"/>
      <c r="AG114" s="147"/>
      <c r="AH114" s="147"/>
      <c r="AI114" s="147"/>
      <c r="AJ114" s="147"/>
      <c r="AK114" s="147"/>
      <c r="AL114" s="147"/>
      <c r="AM114" s="147"/>
      <c r="AN114" s="147"/>
      <c r="AO114" s="147"/>
      <c r="AP114" s="147"/>
      <c r="AQ114" s="147"/>
      <c r="AR114" s="147"/>
    </row>
    <row r="115" spans="1:44" s="153" customFormat="1" ht="33" x14ac:dyDescent="0.3">
      <c r="A115" s="197" t="s">
        <v>795</v>
      </c>
      <c r="B115" s="192"/>
      <c r="C115" s="332"/>
      <c r="D115" s="191"/>
      <c r="E115" s="196"/>
      <c r="F115" s="143">
        <v>45776</v>
      </c>
      <c r="G115" s="143">
        <v>45777</v>
      </c>
      <c r="H115" s="97" t="s">
        <v>796</v>
      </c>
      <c r="I115" s="11" t="s">
        <v>61</v>
      </c>
      <c r="J115" s="97" t="s">
        <v>798</v>
      </c>
      <c r="K115" s="24" t="s">
        <v>593</v>
      </c>
      <c r="L115" s="11" t="s">
        <v>597</v>
      </c>
      <c r="M115" s="128" t="s">
        <v>594</v>
      </c>
      <c r="N115" s="24" t="s">
        <v>593</v>
      </c>
      <c r="O115" s="11" t="s">
        <v>597</v>
      </c>
      <c r="P115" s="128" t="s">
        <v>594</v>
      </c>
      <c r="Q115" s="183">
        <v>195</v>
      </c>
      <c r="R115" s="194">
        <v>195</v>
      </c>
      <c r="S115" s="208" t="s">
        <v>799</v>
      </c>
      <c r="T115" s="228" t="s">
        <v>937</v>
      </c>
      <c r="U115" s="147"/>
      <c r="V115" s="147"/>
      <c r="W115" s="147"/>
      <c r="X115" s="147"/>
      <c r="Y115" s="147"/>
      <c r="Z115" s="147"/>
      <c r="AA115" s="147"/>
      <c r="AB115" s="147"/>
      <c r="AC115" s="147"/>
      <c r="AD115" s="147"/>
      <c r="AE115" s="147"/>
      <c r="AF115" s="147"/>
      <c r="AG115" s="147"/>
      <c r="AH115" s="147"/>
      <c r="AI115" s="147"/>
      <c r="AJ115" s="147"/>
      <c r="AK115" s="147"/>
      <c r="AL115" s="147"/>
      <c r="AM115" s="147"/>
      <c r="AN115" s="147"/>
      <c r="AO115" s="147"/>
      <c r="AP115" s="147"/>
      <c r="AQ115" s="147"/>
      <c r="AR115" s="147"/>
    </row>
    <row r="116" spans="1:44" ht="33" x14ac:dyDescent="0.3">
      <c r="A116" s="197" t="s">
        <v>785</v>
      </c>
      <c r="B116" s="160"/>
      <c r="C116" s="170"/>
      <c r="D116" s="141"/>
      <c r="E116" s="172"/>
      <c r="F116" s="40">
        <v>45763</v>
      </c>
      <c r="G116" s="40">
        <v>45769</v>
      </c>
      <c r="H116" s="101" t="s">
        <v>786</v>
      </c>
      <c r="I116" s="11" t="s">
        <v>61</v>
      </c>
      <c r="J116" s="11" t="s">
        <v>787</v>
      </c>
      <c r="K116" s="12" t="s">
        <v>791</v>
      </c>
      <c r="L116" s="12" t="s">
        <v>790</v>
      </c>
      <c r="M116" s="15" t="s">
        <v>789</v>
      </c>
      <c r="N116" s="12" t="s">
        <v>791</v>
      </c>
      <c r="O116" s="12" t="s">
        <v>790</v>
      </c>
      <c r="P116" s="15" t="s">
        <v>789</v>
      </c>
      <c r="Q116" s="194">
        <v>630</v>
      </c>
      <c r="R116" s="194">
        <v>630</v>
      </c>
      <c r="S116" s="208" t="s">
        <v>788</v>
      </c>
      <c r="T116" s="228" t="s">
        <v>935</v>
      </c>
      <c r="AM116" s="1"/>
      <c r="AN116" s="1"/>
      <c r="AO116" s="1"/>
      <c r="AP116" s="1"/>
      <c r="AQ116" s="1"/>
      <c r="AR116" s="1"/>
    </row>
    <row r="117" spans="1:44" ht="33" x14ac:dyDescent="0.3">
      <c r="A117" s="197" t="s">
        <v>781</v>
      </c>
      <c r="B117" s="160"/>
      <c r="C117" s="170"/>
      <c r="D117" s="141"/>
      <c r="E117" s="172"/>
      <c r="F117" s="143">
        <v>45762</v>
      </c>
      <c r="G117" s="143">
        <v>45769</v>
      </c>
      <c r="H117" s="101" t="s">
        <v>782</v>
      </c>
      <c r="I117" s="11" t="s">
        <v>61</v>
      </c>
      <c r="J117" s="11" t="s">
        <v>783</v>
      </c>
      <c r="K117" s="25" t="s">
        <v>158</v>
      </c>
      <c r="L117" s="12" t="s">
        <v>172</v>
      </c>
      <c r="M117" s="15" t="s">
        <v>164</v>
      </c>
      <c r="N117" s="25" t="s">
        <v>158</v>
      </c>
      <c r="O117" s="12" t="s">
        <v>172</v>
      </c>
      <c r="P117" s="15" t="s">
        <v>164</v>
      </c>
      <c r="Q117" s="194">
        <v>3090</v>
      </c>
      <c r="R117" s="194">
        <v>3090</v>
      </c>
      <c r="S117" s="208" t="s">
        <v>784</v>
      </c>
      <c r="T117" s="228" t="s">
        <v>934</v>
      </c>
      <c r="AM117" s="1"/>
      <c r="AN117" s="1"/>
      <c r="AO117" s="1"/>
      <c r="AP117" s="1"/>
      <c r="AQ117" s="1"/>
      <c r="AR117" s="1"/>
    </row>
    <row r="118" spans="1:44" ht="33" x14ac:dyDescent="0.3">
      <c r="A118" s="197"/>
      <c r="B118" s="160" t="s">
        <v>775</v>
      </c>
      <c r="C118" s="170"/>
      <c r="D118" s="141"/>
      <c r="E118" s="172"/>
      <c r="F118" s="143">
        <v>45762</v>
      </c>
      <c r="G118" s="143">
        <v>45762</v>
      </c>
      <c r="H118" s="195" t="s">
        <v>777</v>
      </c>
      <c r="I118" s="11" t="s">
        <v>61</v>
      </c>
      <c r="J118" s="9" t="s">
        <v>776</v>
      </c>
      <c r="K118" s="24" t="s">
        <v>778</v>
      </c>
      <c r="L118" s="11" t="s">
        <v>460</v>
      </c>
      <c r="M118" s="15" t="s">
        <v>461</v>
      </c>
      <c r="N118" s="24" t="s">
        <v>778</v>
      </c>
      <c r="O118" s="11" t="s">
        <v>460</v>
      </c>
      <c r="P118" s="15" t="s">
        <v>461</v>
      </c>
      <c r="Q118" s="199">
        <v>6555</v>
      </c>
      <c r="R118" s="194">
        <v>6555</v>
      </c>
      <c r="S118" s="208" t="s">
        <v>779</v>
      </c>
      <c r="T118" s="280" t="s">
        <v>831</v>
      </c>
      <c r="AM118" s="1"/>
      <c r="AN118" s="1"/>
      <c r="AO118" s="1"/>
      <c r="AP118" s="1"/>
      <c r="AQ118" s="1"/>
      <c r="AR118" s="1"/>
    </row>
    <row r="119" spans="1:44" ht="82.5" x14ac:dyDescent="0.3">
      <c r="A119" s="197"/>
      <c r="B119" s="160" t="s">
        <v>760</v>
      </c>
      <c r="C119" s="170"/>
      <c r="D119" s="141"/>
      <c r="E119" s="172"/>
      <c r="F119" s="143">
        <v>45761</v>
      </c>
      <c r="G119" s="143" t="s">
        <v>761</v>
      </c>
      <c r="H119" s="195" t="s">
        <v>762</v>
      </c>
      <c r="I119" s="11" t="s">
        <v>61</v>
      </c>
      <c r="J119" s="11" t="s">
        <v>763</v>
      </c>
      <c r="K119" s="12" t="s">
        <v>765</v>
      </c>
      <c r="L119" s="12" t="s">
        <v>764</v>
      </c>
      <c r="M119" s="15" t="s">
        <v>766</v>
      </c>
      <c r="N119" s="12" t="s">
        <v>765</v>
      </c>
      <c r="O119" s="12" t="s">
        <v>764</v>
      </c>
      <c r="P119" s="15" t="s">
        <v>766</v>
      </c>
      <c r="Q119" s="194">
        <v>6500</v>
      </c>
      <c r="R119" s="194">
        <v>6500</v>
      </c>
      <c r="S119" s="208" t="s">
        <v>767</v>
      </c>
      <c r="T119" s="228" t="s">
        <v>933</v>
      </c>
      <c r="AM119" s="1"/>
      <c r="AN119" s="1"/>
      <c r="AO119" s="1"/>
      <c r="AP119" s="1"/>
      <c r="AQ119" s="1"/>
      <c r="AR119" s="1"/>
    </row>
    <row r="120" spans="1:44" s="153" customFormat="1" x14ac:dyDescent="0.3">
      <c r="A120" s="197" t="s">
        <v>754</v>
      </c>
      <c r="B120" s="192"/>
      <c r="C120" s="332"/>
      <c r="D120" s="191"/>
      <c r="E120" s="196"/>
      <c r="F120" s="143">
        <v>45754</v>
      </c>
      <c r="G120" s="143">
        <v>45758</v>
      </c>
      <c r="H120" s="6" t="s">
        <v>755</v>
      </c>
      <c r="I120" s="11" t="s">
        <v>61</v>
      </c>
      <c r="J120" s="287" t="s">
        <v>792</v>
      </c>
      <c r="K120" s="23" t="s">
        <v>756</v>
      </c>
      <c r="L120" s="9" t="s">
        <v>757</v>
      </c>
      <c r="M120" s="15" t="s">
        <v>759</v>
      </c>
      <c r="N120" s="23" t="s">
        <v>756</v>
      </c>
      <c r="O120" s="9" t="s">
        <v>757</v>
      </c>
      <c r="P120" s="15" t="s">
        <v>759</v>
      </c>
      <c r="Q120" s="199">
        <v>250</v>
      </c>
      <c r="R120" s="194">
        <v>250</v>
      </c>
      <c r="S120" s="208" t="s">
        <v>793</v>
      </c>
      <c r="T120" s="228" t="s">
        <v>932</v>
      </c>
      <c r="U120" s="147"/>
      <c r="V120" s="147"/>
      <c r="W120" s="147"/>
      <c r="X120" s="147"/>
      <c r="Y120" s="147"/>
      <c r="Z120" s="147"/>
      <c r="AA120" s="147"/>
      <c r="AB120" s="147"/>
      <c r="AC120" s="147"/>
      <c r="AD120" s="147"/>
      <c r="AE120" s="147"/>
      <c r="AF120" s="147"/>
      <c r="AG120" s="147"/>
      <c r="AH120" s="147"/>
      <c r="AI120" s="147"/>
      <c r="AJ120" s="147"/>
      <c r="AK120" s="147"/>
      <c r="AL120" s="147"/>
      <c r="AM120" s="147"/>
      <c r="AN120" s="147"/>
      <c r="AO120" s="147"/>
      <c r="AP120" s="147"/>
      <c r="AQ120" s="147"/>
      <c r="AR120" s="147"/>
    </row>
    <row r="121" spans="1:44" x14ac:dyDescent="0.3">
      <c r="A121" s="197" t="s">
        <v>714</v>
      </c>
      <c r="B121" s="160"/>
      <c r="C121" s="170"/>
      <c r="D121" s="141"/>
      <c r="E121" s="172"/>
      <c r="F121" s="143" t="s">
        <v>748</v>
      </c>
      <c r="G121" s="143">
        <v>45758</v>
      </c>
      <c r="H121" s="9" t="s">
        <v>749</v>
      </c>
      <c r="I121" s="11" t="s">
        <v>61</v>
      </c>
      <c r="J121" s="24" t="s">
        <v>750</v>
      </c>
      <c r="K121" s="24" t="s">
        <v>751</v>
      </c>
      <c r="L121" s="9" t="s">
        <v>752</v>
      </c>
      <c r="M121" s="15" t="s">
        <v>758</v>
      </c>
      <c r="N121" s="24" t="s">
        <v>751</v>
      </c>
      <c r="O121" s="9" t="s">
        <v>752</v>
      </c>
      <c r="P121" s="15" t="s">
        <v>758</v>
      </c>
      <c r="Q121" s="199">
        <v>3524</v>
      </c>
      <c r="R121" s="194">
        <v>3524</v>
      </c>
      <c r="S121" s="208" t="s">
        <v>753</v>
      </c>
      <c r="T121" s="228" t="s">
        <v>931</v>
      </c>
      <c r="AM121" s="1"/>
      <c r="AN121" s="1"/>
      <c r="AO121" s="1"/>
      <c r="AP121" s="1"/>
      <c r="AQ121" s="1"/>
      <c r="AR121" s="1"/>
    </row>
    <row r="122" spans="1:44" x14ac:dyDescent="0.3">
      <c r="A122" s="197"/>
      <c r="B122" s="160" t="s">
        <v>768</v>
      </c>
      <c r="C122" s="170"/>
      <c r="D122" s="141"/>
      <c r="E122" s="172"/>
      <c r="F122" s="40">
        <v>45761</v>
      </c>
      <c r="G122" s="40">
        <v>45762</v>
      </c>
      <c r="H122" s="288" t="s">
        <v>769</v>
      </c>
      <c r="I122" s="11" t="s">
        <v>61</v>
      </c>
      <c r="J122" s="2" t="s">
        <v>774</v>
      </c>
      <c r="K122" s="24" t="s">
        <v>770</v>
      </c>
      <c r="L122" s="11" t="s">
        <v>771</v>
      </c>
      <c r="M122" s="15" t="s">
        <v>772</v>
      </c>
      <c r="N122" s="24" t="s">
        <v>770</v>
      </c>
      <c r="O122" s="11" t="s">
        <v>771</v>
      </c>
      <c r="P122" s="15" t="s">
        <v>772</v>
      </c>
      <c r="Q122" s="194">
        <v>35314.699999999997</v>
      </c>
      <c r="R122" s="194">
        <v>35314.35</v>
      </c>
      <c r="S122" s="208" t="s">
        <v>773</v>
      </c>
      <c r="T122" s="228" t="s">
        <v>929</v>
      </c>
      <c r="AM122" s="1"/>
      <c r="AN122" s="1"/>
      <c r="AO122" s="1"/>
      <c r="AP122" s="1"/>
      <c r="AQ122" s="1"/>
      <c r="AR122" s="1"/>
    </row>
    <row r="123" spans="1:44" ht="82.5" x14ac:dyDescent="0.3">
      <c r="A123" s="161" t="s">
        <v>741</v>
      </c>
      <c r="B123" s="161"/>
      <c r="C123" s="333"/>
      <c r="D123" s="190"/>
      <c r="E123" s="189"/>
      <c r="F123" s="40">
        <v>45749</v>
      </c>
      <c r="G123" s="40">
        <v>45756</v>
      </c>
      <c r="H123" s="195" t="s">
        <v>747</v>
      </c>
      <c r="I123" s="11" t="s">
        <v>61</v>
      </c>
      <c r="J123" s="11" t="s">
        <v>742</v>
      </c>
      <c r="K123" s="24" t="s">
        <v>743</v>
      </c>
      <c r="L123" s="2" t="s">
        <v>745</v>
      </c>
      <c r="M123" s="193" t="s">
        <v>744</v>
      </c>
      <c r="N123" s="24" t="s">
        <v>743</v>
      </c>
      <c r="O123" s="2" t="s">
        <v>745</v>
      </c>
      <c r="P123" s="193" t="s">
        <v>744</v>
      </c>
      <c r="Q123" s="194">
        <v>624</v>
      </c>
      <c r="R123" s="194">
        <v>624</v>
      </c>
      <c r="S123" s="210" t="s">
        <v>746</v>
      </c>
      <c r="T123" s="228" t="s">
        <v>930</v>
      </c>
      <c r="AM123" s="1"/>
      <c r="AN123" s="1"/>
      <c r="AO123" s="1"/>
      <c r="AP123" s="1"/>
      <c r="AQ123" s="1"/>
      <c r="AR123" s="1"/>
    </row>
    <row r="124" spans="1:44" ht="49.5" x14ac:dyDescent="0.3">
      <c r="A124" s="160"/>
      <c r="B124" s="160" t="s">
        <v>737</v>
      </c>
      <c r="C124" s="170"/>
      <c r="D124" s="141"/>
      <c r="E124" s="172"/>
      <c r="F124" s="40">
        <v>45761</v>
      </c>
      <c r="G124" s="40">
        <v>45763</v>
      </c>
      <c r="H124" s="6" t="s">
        <v>738</v>
      </c>
      <c r="I124" s="11" t="s">
        <v>61</v>
      </c>
      <c r="J124" s="11" t="s">
        <v>780</v>
      </c>
      <c r="K124" s="24" t="s">
        <v>310</v>
      </c>
      <c r="L124" s="11" t="s">
        <v>739</v>
      </c>
      <c r="M124" s="15" t="s">
        <v>325</v>
      </c>
      <c r="N124" s="24" t="s">
        <v>310</v>
      </c>
      <c r="O124" s="11" t="s">
        <v>739</v>
      </c>
      <c r="P124" s="15" t="s">
        <v>325</v>
      </c>
      <c r="Q124" s="194">
        <v>24686</v>
      </c>
      <c r="R124" s="194"/>
      <c r="S124" s="210" t="s">
        <v>740</v>
      </c>
      <c r="T124" s="228" t="s">
        <v>928</v>
      </c>
      <c r="AM124" s="1"/>
      <c r="AN124" s="1"/>
      <c r="AO124" s="1"/>
      <c r="AP124" s="1"/>
      <c r="AQ124" s="1"/>
      <c r="AR124" s="1"/>
    </row>
    <row r="125" spans="1:44" s="153" customFormat="1" ht="33.75" customHeight="1" x14ac:dyDescent="0.3">
      <c r="A125" s="192"/>
      <c r="B125" s="192"/>
      <c r="C125" s="332"/>
      <c r="D125" s="191"/>
      <c r="E125" s="172" t="s">
        <v>729</v>
      </c>
      <c r="F125" s="40">
        <v>45729</v>
      </c>
      <c r="G125" s="40">
        <v>45730</v>
      </c>
      <c r="H125" s="6" t="s">
        <v>731</v>
      </c>
      <c r="I125" s="11" t="s">
        <v>106</v>
      </c>
      <c r="J125" s="11" t="s">
        <v>730</v>
      </c>
      <c r="K125" s="12" t="s">
        <v>735</v>
      </c>
      <c r="L125" s="11" t="s">
        <v>733</v>
      </c>
      <c r="M125" s="193" t="s">
        <v>734</v>
      </c>
      <c r="N125" s="12" t="s">
        <v>732</v>
      </c>
      <c r="O125" s="11" t="s">
        <v>733</v>
      </c>
      <c r="P125" s="193" t="s">
        <v>734</v>
      </c>
      <c r="Q125" s="16">
        <v>1850</v>
      </c>
      <c r="R125" s="194">
        <v>1850</v>
      </c>
      <c r="S125" s="281" t="s">
        <v>736</v>
      </c>
      <c r="T125" s="228" t="s">
        <v>927</v>
      </c>
      <c r="U125" s="147"/>
      <c r="V125" s="147"/>
      <c r="W125" s="147"/>
      <c r="X125" s="147"/>
      <c r="Y125" s="147"/>
      <c r="Z125" s="147"/>
      <c r="AA125" s="147"/>
      <c r="AB125" s="147"/>
      <c r="AC125" s="147"/>
      <c r="AD125" s="147"/>
      <c r="AE125" s="147"/>
      <c r="AF125" s="147"/>
      <c r="AG125" s="147"/>
      <c r="AH125" s="147"/>
      <c r="AI125" s="147"/>
      <c r="AJ125" s="147"/>
      <c r="AK125" s="147"/>
      <c r="AL125" s="147"/>
      <c r="AM125" s="147"/>
      <c r="AN125" s="147"/>
      <c r="AO125" s="147"/>
      <c r="AP125" s="147"/>
      <c r="AQ125" s="147"/>
      <c r="AR125" s="147"/>
    </row>
    <row r="126" spans="1:44" ht="87" customHeight="1" x14ac:dyDescent="0.3">
      <c r="A126" s="160"/>
      <c r="B126" s="161"/>
      <c r="C126" s="333"/>
      <c r="D126" s="190" t="s">
        <v>711</v>
      </c>
      <c r="E126" s="189"/>
      <c r="F126" s="40">
        <v>45722</v>
      </c>
      <c r="G126" s="40">
        <v>45748</v>
      </c>
      <c r="H126" s="6" t="s">
        <v>726</v>
      </c>
      <c r="I126" s="11" t="s">
        <v>61</v>
      </c>
      <c r="J126" s="11" t="s">
        <v>721</v>
      </c>
      <c r="K126" s="24" t="s">
        <v>722</v>
      </c>
      <c r="L126" s="11" t="s">
        <v>723</v>
      </c>
      <c r="M126" s="15" t="s">
        <v>724</v>
      </c>
      <c r="N126" s="24" t="s">
        <v>722</v>
      </c>
      <c r="O126" s="11" t="s">
        <v>723</v>
      </c>
      <c r="P126" s="15" t="s">
        <v>724</v>
      </c>
      <c r="Q126" s="16">
        <v>43288.3</v>
      </c>
      <c r="R126" s="194">
        <v>43288.3</v>
      </c>
      <c r="S126" s="209" t="s">
        <v>710</v>
      </c>
      <c r="T126" s="228" t="s">
        <v>926</v>
      </c>
      <c r="AM126" s="1"/>
      <c r="AN126" s="1"/>
      <c r="AO126" s="1"/>
      <c r="AP126" s="1"/>
      <c r="AQ126" s="1"/>
      <c r="AR126" s="1"/>
    </row>
    <row r="127" spans="1:44" ht="66" x14ac:dyDescent="0.3">
      <c r="A127" s="160"/>
      <c r="B127" s="161" t="s">
        <v>712</v>
      </c>
      <c r="C127" s="161"/>
      <c r="D127" s="121"/>
      <c r="E127" s="173"/>
      <c r="F127" s="13">
        <v>45728</v>
      </c>
      <c r="G127" s="13">
        <v>45755</v>
      </c>
      <c r="H127" s="9" t="s">
        <v>727</v>
      </c>
      <c r="I127" s="11" t="s">
        <v>61</v>
      </c>
      <c r="J127" s="11" t="s">
        <v>728</v>
      </c>
      <c r="K127" s="25" t="s">
        <v>158</v>
      </c>
      <c r="L127" s="12" t="s">
        <v>172</v>
      </c>
      <c r="M127" s="15" t="s">
        <v>164</v>
      </c>
      <c r="N127" s="25" t="s">
        <v>158</v>
      </c>
      <c r="O127" s="12" t="s">
        <v>172</v>
      </c>
      <c r="P127" s="15" t="s">
        <v>164</v>
      </c>
      <c r="Q127" s="16">
        <v>63571.94</v>
      </c>
      <c r="R127" s="194">
        <v>63571.94</v>
      </c>
      <c r="S127" s="207" t="s">
        <v>725</v>
      </c>
      <c r="T127" s="228" t="s">
        <v>925</v>
      </c>
      <c r="AM127" s="1"/>
      <c r="AN127" s="1"/>
      <c r="AO127" s="1"/>
      <c r="AP127" s="1"/>
      <c r="AQ127" s="1"/>
      <c r="AR127" s="1"/>
    </row>
    <row r="128" spans="1:44" ht="148.5" x14ac:dyDescent="0.3">
      <c r="A128" s="160"/>
      <c r="B128" s="160"/>
      <c r="C128" s="160"/>
      <c r="D128" s="105" t="s">
        <v>713</v>
      </c>
      <c r="E128" s="174"/>
      <c r="F128" s="8">
        <v>45705</v>
      </c>
      <c r="G128" s="8">
        <v>45715</v>
      </c>
      <c r="H128" s="127" t="s">
        <v>719</v>
      </c>
      <c r="I128" s="11" t="s">
        <v>61</v>
      </c>
      <c r="J128" s="11" t="s">
        <v>715</v>
      </c>
      <c r="K128" s="24" t="s">
        <v>716</v>
      </c>
      <c r="L128" s="2" t="s">
        <v>717</v>
      </c>
      <c r="M128" s="79" t="s">
        <v>718</v>
      </c>
      <c r="N128" s="24" t="s">
        <v>716</v>
      </c>
      <c r="O128" s="2" t="s">
        <v>717</v>
      </c>
      <c r="P128" s="79" t="s">
        <v>718</v>
      </c>
      <c r="Q128" s="194">
        <v>3640</v>
      </c>
      <c r="R128" s="194">
        <v>3640</v>
      </c>
      <c r="S128" s="210" t="s">
        <v>720</v>
      </c>
      <c r="T128" s="228" t="s">
        <v>924</v>
      </c>
      <c r="AM128" s="1"/>
      <c r="AN128" s="1"/>
      <c r="AO128" s="1"/>
      <c r="AP128" s="1"/>
      <c r="AQ128" s="1"/>
      <c r="AR128" s="1"/>
    </row>
    <row r="129" spans="1:44" ht="148.5" x14ac:dyDescent="0.3">
      <c r="A129" s="282"/>
      <c r="B129" s="161"/>
      <c r="C129" s="161"/>
      <c r="D129" s="121" t="s">
        <v>700</v>
      </c>
      <c r="E129" s="173"/>
      <c r="F129" s="13">
        <v>45707</v>
      </c>
      <c r="G129" s="13">
        <v>45714</v>
      </c>
      <c r="H129" s="158" t="s">
        <v>699</v>
      </c>
      <c r="I129" s="11" t="s">
        <v>61</v>
      </c>
      <c r="J129" s="11" t="s">
        <v>707</v>
      </c>
      <c r="K129" s="24" t="s">
        <v>701</v>
      </c>
      <c r="L129" s="77" t="s">
        <v>702</v>
      </c>
      <c r="M129" s="79" t="s">
        <v>703</v>
      </c>
      <c r="N129" s="159" t="s">
        <v>701</v>
      </c>
      <c r="O129" s="77" t="s">
        <v>702</v>
      </c>
      <c r="P129" s="15" t="s">
        <v>703</v>
      </c>
      <c r="Q129" s="194">
        <v>6333.6</v>
      </c>
      <c r="R129" s="194">
        <v>6300.03</v>
      </c>
      <c r="S129" s="210" t="s">
        <v>706</v>
      </c>
      <c r="T129" s="228" t="s">
        <v>922</v>
      </c>
      <c r="AM129" s="1"/>
      <c r="AN129" s="1"/>
      <c r="AO129" s="1"/>
      <c r="AP129" s="1"/>
      <c r="AQ129" s="1"/>
      <c r="AR129" s="1"/>
    </row>
    <row r="130" spans="1:44" ht="49.5" x14ac:dyDescent="0.3">
      <c r="A130" s="161" t="s">
        <v>694</v>
      </c>
      <c r="B130" s="161"/>
      <c r="C130" s="161"/>
      <c r="D130" s="121"/>
      <c r="E130" s="173"/>
      <c r="F130" s="13">
        <v>45701</v>
      </c>
      <c r="G130" s="13">
        <v>45701</v>
      </c>
      <c r="H130" s="127" t="s">
        <v>695</v>
      </c>
      <c r="I130" s="11" t="s">
        <v>61</v>
      </c>
      <c r="J130" s="11" t="s">
        <v>697</v>
      </c>
      <c r="K130" s="24" t="s">
        <v>696</v>
      </c>
      <c r="L130" s="12" t="s">
        <v>704</v>
      </c>
      <c r="M130" s="79" t="s">
        <v>705</v>
      </c>
      <c r="N130" s="24" t="s">
        <v>696</v>
      </c>
      <c r="O130" s="12" t="s">
        <v>704</v>
      </c>
      <c r="P130" s="79" t="s">
        <v>705</v>
      </c>
      <c r="Q130" s="194">
        <v>4995</v>
      </c>
      <c r="R130" s="194">
        <v>4995</v>
      </c>
      <c r="S130" s="210" t="s">
        <v>698</v>
      </c>
      <c r="T130" s="228" t="s">
        <v>923</v>
      </c>
      <c r="AM130" s="1"/>
      <c r="AN130" s="1"/>
      <c r="AO130" s="1"/>
      <c r="AP130" s="1"/>
      <c r="AQ130" s="1"/>
      <c r="AR130" s="1"/>
    </row>
    <row r="131" spans="1:44" ht="115.5" x14ac:dyDescent="0.3">
      <c r="A131" s="161"/>
      <c r="B131" s="161"/>
      <c r="C131" s="161"/>
      <c r="D131" s="121" t="s">
        <v>685</v>
      </c>
      <c r="E131" s="173"/>
      <c r="F131" s="13">
        <v>45700</v>
      </c>
      <c r="G131" s="13">
        <v>45700</v>
      </c>
      <c r="H131" s="127" t="s">
        <v>691</v>
      </c>
      <c r="I131" s="11" t="s">
        <v>61</v>
      </c>
      <c r="J131" s="77" t="s">
        <v>686</v>
      </c>
      <c r="K131" s="12" t="s">
        <v>690</v>
      </c>
      <c r="L131" s="12" t="s">
        <v>689</v>
      </c>
      <c r="M131" s="15" t="s">
        <v>688</v>
      </c>
      <c r="N131" s="12" t="s">
        <v>690</v>
      </c>
      <c r="O131" s="12" t="s">
        <v>689</v>
      </c>
      <c r="P131" s="15" t="s">
        <v>688</v>
      </c>
      <c r="Q131" s="194">
        <v>4992</v>
      </c>
      <c r="R131" s="194">
        <v>4992</v>
      </c>
      <c r="S131" s="208" t="s">
        <v>692</v>
      </c>
      <c r="T131" s="228" t="s">
        <v>921</v>
      </c>
      <c r="AM131" s="1"/>
      <c r="AN131" s="1"/>
      <c r="AO131" s="1"/>
      <c r="AP131" s="1"/>
      <c r="AQ131" s="1"/>
      <c r="AR131" s="1"/>
    </row>
    <row r="132" spans="1:44" ht="72" customHeight="1" x14ac:dyDescent="0.3">
      <c r="A132" s="160"/>
      <c r="B132" s="160"/>
      <c r="C132" s="160"/>
      <c r="D132" s="105" t="s">
        <v>673</v>
      </c>
      <c r="E132" s="174"/>
      <c r="F132" s="13">
        <v>45692</v>
      </c>
      <c r="G132" s="13">
        <v>45692</v>
      </c>
      <c r="H132" s="127" t="s">
        <v>674</v>
      </c>
      <c r="I132" s="11" t="s">
        <v>61</v>
      </c>
      <c r="J132" s="77" t="s">
        <v>675</v>
      </c>
      <c r="K132" s="24" t="s">
        <v>676</v>
      </c>
      <c r="L132" s="11" t="s">
        <v>677</v>
      </c>
      <c r="M132" s="15" t="s">
        <v>687</v>
      </c>
      <c r="N132" s="24" t="s">
        <v>676</v>
      </c>
      <c r="O132" s="11" t="s">
        <v>677</v>
      </c>
      <c r="P132" s="15" t="s">
        <v>687</v>
      </c>
      <c r="Q132" s="194">
        <v>2200</v>
      </c>
      <c r="R132" s="194">
        <v>2200</v>
      </c>
      <c r="S132" s="208" t="s">
        <v>693</v>
      </c>
      <c r="T132" s="228" t="s">
        <v>920</v>
      </c>
      <c r="AM132" s="1"/>
      <c r="AN132" s="1"/>
      <c r="AO132" s="1"/>
      <c r="AP132" s="1"/>
      <c r="AQ132" s="1"/>
      <c r="AR132" s="1"/>
    </row>
    <row r="133" spans="1:44" ht="49.5" x14ac:dyDescent="0.3">
      <c r="A133" s="160"/>
      <c r="B133" s="160"/>
      <c r="C133" s="160"/>
      <c r="D133" s="105" t="s">
        <v>668</v>
      </c>
      <c r="E133" s="174"/>
      <c r="F133" s="13">
        <v>45694</v>
      </c>
      <c r="G133" s="13">
        <v>45694</v>
      </c>
      <c r="H133" s="9" t="s">
        <v>669</v>
      </c>
      <c r="I133" s="11" t="s">
        <v>61</v>
      </c>
      <c r="J133" s="11" t="s">
        <v>678</v>
      </c>
      <c r="K133" s="24" t="s">
        <v>670</v>
      </c>
      <c r="L133" s="12" t="s">
        <v>671</v>
      </c>
      <c r="M133" s="15" t="s">
        <v>135</v>
      </c>
      <c r="N133" s="24" t="s">
        <v>670</v>
      </c>
      <c r="O133" s="12" t="s">
        <v>671</v>
      </c>
      <c r="P133" s="15" t="s">
        <v>135</v>
      </c>
      <c r="Q133" s="194">
        <v>15808</v>
      </c>
      <c r="R133" s="194">
        <v>15808</v>
      </c>
      <c r="S133" s="210" t="s">
        <v>672</v>
      </c>
      <c r="T133" s="228" t="s">
        <v>919</v>
      </c>
      <c r="AM133" s="1"/>
      <c r="AN133" s="1"/>
      <c r="AO133" s="1"/>
      <c r="AP133" s="1"/>
      <c r="AQ133" s="1"/>
      <c r="AR133" s="1"/>
    </row>
    <row r="134" spans="1:44" ht="33.75" customHeight="1" x14ac:dyDescent="0.3">
      <c r="A134" s="160" t="s">
        <v>662</v>
      </c>
      <c r="B134" s="160"/>
      <c r="C134" s="160"/>
      <c r="D134" s="105"/>
      <c r="E134" s="174"/>
      <c r="F134" s="8">
        <v>45688</v>
      </c>
      <c r="G134" s="8">
        <v>45688</v>
      </c>
      <c r="H134" s="127" t="s">
        <v>667</v>
      </c>
      <c r="I134" s="11" t="s">
        <v>61</v>
      </c>
      <c r="J134" s="12" t="s">
        <v>663</v>
      </c>
      <c r="K134" s="12" t="s">
        <v>665</v>
      </c>
      <c r="L134" s="12" t="s">
        <v>666</v>
      </c>
      <c r="M134" s="15" t="s">
        <v>16</v>
      </c>
      <c r="N134" s="12" t="s">
        <v>665</v>
      </c>
      <c r="O134" s="12" t="s">
        <v>666</v>
      </c>
      <c r="P134" s="15" t="s">
        <v>16</v>
      </c>
      <c r="Q134" s="194">
        <v>2000</v>
      </c>
      <c r="R134" s="16">
        <v>2000</v>
      </c>
      <c r="S134" s="208" t="s">
        <v>664</v>
      </c>
      <c r="T134" s="228" t="s">
        <v>918</v>
      </c>
      <c r="AM134" s="1"/>
      <c r="AN134" s="1"/>
      <c r="AO134" s="1"/>
      <c r="AP134" s="1"/>
      <c r="AQ134" s="1"/>
      <c r="AR134" s="1"/>
    </row>
    <row r="135" spans="1:44" ht="33" x14ac:dyDescent="0.3">
      <c r="A135" s="160"/>
      <c r="B135" s="160"/>
      <c r="C135" s="160"/>
      <c r="D135" s="105"/>
      <c r="E135" s="174" t="s">
        <v>649</v>
      </c>
      <c r="F135" s="13">
        <v>45693</v>
      </c>
      <c r="G135" s="13">
        <v>45728</v>
      </c>
      <c r="H135" s="101" t="s">
        <v>650</v>
      </c>
      <c r="I135" s="11" t="s">
        <v>106</v>
      </c>
      <c r="J135" s="71" t="s">
        <v>680</v>
      </c>
      <c r="K135" s="71" t="s">
        <v>652</v>
      </c>
      <c r="L135" s="12" t="s">
        <v>654</v>
      </c>
      <c r="M135" s="15" t="s">
        <v>655</v>
      </c>
      <c r="N135" s="71" t="s">
        <v>652</v>
      </c>
      <c r="O135" s="12" t="s">
        <v>654</v>
      </c>
      <c r="P135" s="15" t="s">
        <v>655</v>
      </c>
      <c r="Q135" s="194">
        <v>53643.28</v>
      </c>
      <c r="R135" s="194">
        <v>52576.21</v>
      </c>
      <c r="S135" s="210" t="s">
        <v>661</v>
      </c>
      <c r="T135" s="279" t="s">
        <v>835</v>
      </c>
      <c r="U135" s="289" t="s">
        <v>833</v>
      </c>
      <c r="AM135" s="1"/>
      <c r="AN135" s="1"/>
      <c r="AO135" s="1"/>
      <c r="AP135" s="1"/>
      <c r="AQ135" s="1"/>
      <c r="AR135" s="1"/>
    </row>
    <row r="136" spans="1:44" ht="33" x14ac:dyDescent="0.3">
      <c r="A136" s="160"/>
      <c r="B136" s="160"/>
      <c r="C136" s="160"/>
      <c r="D136" s="105"/>
      <c r="E136" s="174" t="s">
        <v>648</v>
      </c>
      <c r="F136" s="13">
        <v>45693</v>
      </c>
      <c r="G136" s="13">
        <v>45720</v>
      </c>
      <c r="H136" s="101" t="s">
        <v>651</v>
      </c>
      <c r="I136" s="11" t="s">
        <v>106</v>
      </c>
      <c r="J136" s="71" t="s">
        <v>681</v>
      </c>
      <c r="K136" s="71" t="s">
        <v>658</v>
      </c>
      <c r="L136" s="12" t="s">
        <v>656</v>
      </c>
      <c r="M136" s="15" t="s">
        <v>657</v>
      </c>
      <c r="N136" s="71" t="s">
        <v>659</v>
      </c>
      <c r="O136" s="12" t="s">
        <v>656</v>
      </c>
      <c r="P136" s="15" t="s">
        <v>657</v>
      </c>
      <c r="Q136" s="194">
        <v>71788.88</v>
      </c>
      <c r="R136" s="194">
        <v>71148.09</v>
      </c>
      <c r="S136" s="210" t="s">
        <v>660</v>
      </c>
      <c r="T136" s="279" t="s">
        <v>836</v>
      </c>
      <c r="U136" s="290" t="s">
        <v>832</v>
      </c>
      <c r="AM136" s="1"/>
      <c r="AN136" s="1"/>
      <c r="AO136" s="1"/>
      <c r="AP136" s="1"/>
      <c r="AQ136" s="1"/>
      <c r="AR136" s="1"/>
    </row>
    <row r="137" spans="1:44" ht="66" x14ac:dyDescent="0.3">
      <c r="A137" s="162"/>
      <c r="B137" s="161" t="s">
        <v>635</v>
      </c>
      <c r="C137" s="161"/>
      <c r="D137" s="105"/>
      <c r="E137" s="174"/>
      <c r="F137" s="13">
        <v>45688</v>
      </c>
      <c r="G137" s="13">
        <v>45742</v>
      </c>
      <c r="H137" s="127" t="s">
        <v>643</v>
      </c>
      <c r="I137" s="11" t="s">
        <v>61</v>
      </c>
      <c r="J137" s="71" t="s">
        <v>653</v>
      </c>
      <c r="K137" s="131" t="s">
        <v>644</v>
      </c>
      <c r="L137" s="11" t="s">
        <v>645</v>
      </c>
      <c r="M137" s="15" t="s">
        <v>646</v>
      </c>
      <c r="N137" s="24" t="s">
        <v>644</v>
      </c>
      <c r="O137" s="11" t="s">
        <v>645</v>
      </c>
      <c r="P137" s="15" t="s">
        <v>646</v>
      </c>
      <c r="Q137" s="194">
        <v>76710</v>
      </c>
      <c r="R137" s="194">
        <v>75942.899999999994</v>
      </c>
      <c r="S137" s="208" t="s">
        <v>647</v>
      </c>
      <c r="T137" s="279" t="s">
        <v>917</v>
      </c>
      <c r="AM137" s="1"/>
      <c r="AN137" s="1"/>
      <c r="AO137" s="1"/>
      <c r="AP137" s="1"/>
      <c r="AQ137" s="1"/>
      <c r="AR137" s="1"/>
    </row>
    <row r="138" spans="1:44" ht="33" x14ac:dyDescent="0.3">
      <c r="A138" s="162"/>
      <c r="B138" s="161"/>
      <c r="C138" s="161"/>
      <c r="D138" s="121" t="s">
        <v>617</v>
      </c>
      <c r="E138" s="173"/>
      <c r="F138" s="13">
        <v>45678</v>
      </c>
      <c r="G138" s="13">
        <v>45679</v>
      </c>
      <c r="H138" s="9" t="s">
        <v>616</v>
      </c>
      <c r="I138" s="11" t="s">
        <v>61</v>
      </c>
      <c r="J138" s="11" t="s">
        <v>615</v>
      </c>
      <c r="K138" s="24" t="s">
        <v>613</v>
      </c>
      <c r="L138" s="11" t="s">
        <v>614</v>
      </c>
      <c r="M138" s="15" t="s">
        <v>624</v>
      </c>
      <c r="N138" s="24" t="s">
        <v>613</v>
      </c>
      <c r="O138" s="11" t="s">
        <v>614</v>
      </c>
      <c r="P138" s="15" t="s">
        <v>624</v>
      </c>
      <c r="Q138" s="194">
        <v>20850</v>
      </c>
      <c r="R138" s="16">
        <v>18886.5</v>
      </c>
      <c r="S138" s="210" t="s">
        <v>618</v>
      </c>
      <c r="T138" s="228" t="s">
        <v>916</v>
      </c>
      <c r="AM138" s="1"/>
      <c r="AN138" s="1"/>
      <c r="AO138" s="1"/>
      <c r="AP138" s="1"/>
      <c r="AQ138" s="1"/>
      <c r="AR138" s="1"/>
    </row>
    <row r="139" spans="1:44" ht="33" x14ac:dyDescent="0.3">
      <c r="A139" s="161" t="s">
        <v>620</v>
      </c>
      <c r="B139" s="161"/>
      <c r="C139" s="161"/>
      <c r="D139" s="121"/>
      <c r="E139" s="173"/>
      <c r="F139" s="13">
        <v>45673</v>
      </c>
      <c r="G139" s="13">
        <v>45673</v>
      </c>
      <c r="H139" s="9" t="s">
        <v>629</v>
      </c>
      <c r="I139" s="11" t="s">
        <v>61</v>
      </c>
      <c r="J139" s="11" t="s">
        <v>621</v>
      </c>
      <c r="K139" s="129" t="s">
        <v>622</v>
      </c>
      <c r="L139" s="11" t="s">
        <v>623</v>
      </c>
      <c r="M139" s="15" t="s">
        <v>625</v>
      </c>
      <c r="N139" s="129" t="s">
        <v>622</v>
      </c>
      <c r="O139" s="11" t="s">
        <v>623</v>
      </c>
      <c r="P139" s="15" t="s">
        <v>625</v>
      </c>
      <c r="Q139" s="194">
        <v>2000</v>
      </c>
      <c r="R139" s="16">
        <v>2000</v>
      </c>
      <c r="S139" s="210" t="s">
        <v>626</v>
      </c>
      <c r="T139" s="228" t="s">
        <v>915</v>
      </c>
      <c r="AM139" s="1"/>
      <c r="AN139" s="1"/>
      <c r="AO139" s="1"/>
      <c r="AP139" s="1"/>
      <c r="AQ139" s="1"/>
      <c r="AR139" s="1"/>
    </row>
    <row r="140" spans="1:44" ht="33" x14ac:dyDescent="0.3">
      <c r="A140" s="161" t="s">
        <v>627</v>
      </c>
      <c r="B140" s="161"/>
      <c r="C140" s="161"/>
      <c r="D140" s="105"/>
      <c r="E140" s="174"/>
      <c r="F140" s="8">
        <v>45673</v>
      </c>
      <c r="G140" s="8">
        <v>45673</v>
      </c>
      <c r="H140" s="66" t="s">
        <v>630</v>
      </c>
      <c r="I140" s="11" t="s">
        <v>61</v>
      </c>
      <c r="J140" s="11" t="s">
        <v>628</v>
      </c>
      <c r="K140" s="24" t="s">
        <v>631</v>
      </c>
      <c r="L140" s="2" t="s">
        <v>632</v>
      </c>
      <c r="M140" s="15" t="s">
        <v>633</v>
      </c>
      <c r="N140" s="24" t="s">
        <v>631</v>
      </c>
      <c r="O140" s="2" t="s">
        <v>632</v>
      </c>
      <c r="P140" s="15" t="s">
        <v>633</v>
      </c>
      <c r="Q140" s="194">
        <v>4509.87</v>
      </c>
      <c r="R140" s="16">
        <v>4509.87</v>
      </c>
      <c r="S140" s="210" t="s">
        <v>634</v>
      </c>
      <c r="T140" s="228" t="s">
        <v>914</v>
      </c>
      <c r="AM140" s="1"/>
      <c r="AN140" s="1"/>
      <c r="AO140" s="1"/>
      <c r="AP140" s="1"/>
      <c r="AQ140" s="1"/>
      <c r="AR140" s="1"/>
    </row>
    <row r="141" spans="1:44" ht="49.5" x14ac:dyDescent="0.3">
      <c r="A141" s="161" t="s">
        <v>603</v>
      </c>
      <c r="B141" s="161"/>
      <c r="C141" s="161"/>
      <c r="D141" s="105"/>
      <c r="E141" s="174"/>
      <c r="F141" s="8">
        <v>45671</v>
      </c>
      <c r="G141" s="8">
        <v>45671</v>
      </c>
      <c r="H141" s="66" t="s">
        <v>606</v>
      </c>
      <c r="I141" s="11" t="s">
        <v>61</v>
      </c>
      <c r="J141" s="11" t="s">
        <v>605</v>
      </c>
      <c r="K141" s="129" t="s">
        <v>607</v>
      </c>
      <c r="L141" s="11" t="s">
        <v>608</v>
      </c>
      <c r="M141" s="15" t="s">
        <v>610</v>
      </c>
      <c r="N141" s="24" t="s">
        <v>607</v>
      </c>
      <c r="O141" s="11" t="s">
        <v>608</v>
      </c>
      <c r="P141" s="15" t="s">
        <v>610</v>
      </c>
      <c r="Q141" s="194">
        <v>3010</v>
      </c>
      <c r="R141" s="16">
        <v>3010</v>
      </c>
      <c r="S141" s="209" t="s">
        <v>602</v>
      </c>
      <c r="T141" s="228" t="s">
        <v>913</v>
      </c>
      <c r="AM141" s="1"/>
      <c r="AN141" s="1"/>
      <c r="AO141" s="1"/>
      <c r="AP141" s="1"/>
      <c r="AQ141" s="1"/>
      <c r="AR141" s="1"/>
    </row>
    <row r="142" spans="1:44" ht="49.5" x14ac:dyDescent="0.3">
      <c r="A142" s="161" t="s">
        <v>604</v>
      </c>
      <c r="B142" s="161"/>
      <c r="C142" s="161"/>
      <c r="D142" s="105"/>
      <c r="E142" s="174"/>
      <c r="F142" s="8">
        <v>45671</v>
      </c>
      <c r="G142" s="8">
        <v>45671</v>
      </c>
      <c r="H142" s="127" t="s">
        <v>609</v>
      </c>
      <c r="I142" s="11" t="s">
        <v>61</v>
      </c>
      <c r="J142" s="11" t="s">
        <v>611</v>
      </c>
      <c r="K142" s="129" t="s">
        <v>607</v>
      </c>
      <c r="L142" s="11" t="s">
        <v>608</v>
      </c>
      <c r="M142" s="15" t="s">
        <v>610</v>
      </c>
      <c r="N142" s="24" t="s">
        <v>607</v>
      </c>
      <c r="O142" s="11" t="s">
        <v>608</v>
      </c>
      <c r="P142" s="15" t="s">
        <v>610</v>
      </c>
      <c r="Q142" s="194">
        <v>2110</v>
      </c>
      <c r="R142" s="16">
        <v>2110</v>
      </c>
      <c r="S142" s="211" t="s">
        <v>612</v>
      </c>
      <c r="T142" s="228" t="s">
        <v>912</v>
      </c>
      <c r="AM142" s="1"/>
      <c r="AN142" s="1"/>
      <c r="AO142" s="1"/>
      <c r="AP142" s="1"/>
      <c r="AQ142" s="1"/>
      <c r="AR142" s="1"/>
    </row>
    <row r="143" spans="1:44" ht="33" x14ac:dyDescent="0.3">
      <c r="A143" s="161" t="s">
        <v>588</v>
      </c>
      <c r="B143" s="161"/>
      <c r="C143" s="161"/>
      <c r="D143" s="105"/>
      <c r="E143" s="174"/>
      <c r="F143" s="8">
        <v>45666</v>
      </c>
      <c r="G143" s="8">
        <v>45666</v>
      </c>
      <c r="H143" s="127" t="s">
        <v>595</v>
      </c>
      <c r="I143" s="11" t="s">
        <v>61</v>
      </c>
      <c r="J143" s="11" t="s">
        <v>591</v>
      </c>
      <c r="K143" s="291" t="s">
        <v>589</v>
      </c>
      <c r="L143" s="11" t="s">
        <v>596</v>
      </c>
      <c r="M143" s="15" t="s">
        <v>590</v>
      </c>
      <c r="N143" s="291" t="s">
        <v>589</v>
      </c>
      <c r="O143" s="11" t="s">
        <v>596</v>
      </c>
      <c r="P143" s="15" t="s">
        <v>590</v>
      </c>
      <c r="Q143" s="200">
        <v>240</v>
      </c>
      <c r="R143" s="16">
        <v>240</v>
      </c>
      <c r="S143" s="209" t="s">
        <v>601</v>
      </c>
      <c r="T143" s="228" t="s">
        <v>911</v>
      </c>
      <c r="AM143" s="1"/>
      <c r="AN143" s="1"/>
      <c r="AO143" s="1"/>
      <c r="AP143" s="1"/>
      <c r="AQ143" s="1"/>
      <c r="AR143" s="1"/>
    </row>
    <row r="144" spans="1:44" ht="33" x14ac:dyDescent="0.3">
      <c r="A144" s="161" t="s">
        <v>587</v>
      </c>
      <c r="B144" s="161"/>
      <c r="C144" s="161"/>
      <c r="D144" s="105"/>
      <c r="E144" s="174"/>
      <c r="F144" s="8">
        <v>45666</v>
      </c>
      <c r="G144" s="8">
        <v>45666</v>
      </c>
      <c r="H144" s="127" t="s">
        <v>595</v>
      </c>
      <c r="I144" s="11" t="s">
        <v>61</v>
      </c>
      <c r="J144" s="11" t="s">
        <v>592</v>
      </c>
      <c r="K144" s="24" t="s">
        <v>593</v>
      </c>
      <c r="L144" s="11" t="s">
        <v>597</v>
      </c>
      <c r="M144" s="128" t="s">
        <v>594</v>
      </c>
      <c r="N144" s="24" t="s">
        <v>593</v>
      </c>
      <c r="O144" s="11" t="s">
        <v>597</v>
      </c>
      <c r="P144" s="128" t="s">
        <v>594</v>
      </c>
      <c r="Q144" s="183">
        <v>195</v>
      </c>
      <c r="R144" s="16">
        <v>195</v>
      </c>
      <c r="S144" s="209" t="s">
        <v>600</v>
      </c>
      <c r="T144" s="228" t="s">
        <v>909</v>
      </c>
      <c r="AM144" s="1"/>
      <c r="AN144" s="1"/>
      <c r="AO144" s="1"/>
      <c r="AP144" s="1"/>
      <c r="AQ144" s="1"/>
      <c r="AR144" s="1"/>
    </row>
    <row r="145" spans="1:44" ht="115.5" x14ac:dyDescent="0.3">
      <c r="A145" s="161"/>
      <c r="B145" s="161"/>
      <c r="C145" s="161"/>
      <c r="D145" s="121" t="s">
        <v>580</v>
      </c>
      <c r="E145" s="173"/>
      <c r="F145" s="13">
        <v>45638</v>
      </c>
      <c r="G145" s="13">
        <v>45664</v>
      </c>
      <c r="H145" s="127" t="s">
        <v>584</v>
      </c>
      <c r="I145" s="11" t="s">
        <v>61</v>
      </c>
      <c r="J145" s="11" t="s">
        <v>585</v>
      </c>
      <c r="K145" s="12" t="s">
        <v>581</v>
      </c>
      <c r="L145" s="12" t="s">
        <v>582</v>
      </c>
      <c r="M145" s="15" t="s">
        <v>583</v>
      </c>
      <c r="N145" s="12" t="s">
        <v>581</v>
      </c>
      <c r="O145" s="12" t="s">
        <v>582</v>
      </c>
      <c r="P145" s="15" t="s">
        <v>583</v>
      </c>
      <c r="Q145" s="42">
        <v>571.20000000000005</v>
      </c>
      <c r="R145" s="16">
        <v>542.64</v>
      </c>
      <c r="S145" s="207" t="s">
        <v>586</v>
      </c>
      <c r="T145" s="228" t="s">
        <v>910</v>
      </c>
      <c r="AM145" s="1"/>
      <c r="AN145" s="1"/>
      <c r="AO145" s="1"/>
      <c r="AP145" s="1"/>
      <c r="AQ145" s="1"/>
      <c r="AR145" s="1"/>
    </row>
    <row r="146" spans="1:44" ht="6.75" customHeight="1" x14ac:dyDescent="0.3">
      <c r="A146" s="182"/>
      <c r="B146" s="182"/>
      <c r="C146" s="182"/>
      <c r="D146" s="182"/>
      <c r="E146" s="182"/>
      <c r="F146" s="122"/>
      <c r="G146" s="122"/>
      <c r="H146" s="123"/>
      <c r="I146" s="123"/>
      <c r="J146" s="123"/>
      <c r="K146" s="124"/>
      <c r="L146" s="283"/>
      <c r="M146" s="125"/>
      <c r="N146" s="124"/>
      <c r="O146" s="123"/>
      <c r="P146" s="123"/>
      <c r="Q146" s="184"/>
      <c r="R146" s="126"/>
      <c r="S146" s="212"/>
      <c r="T146" s="243"/>
      <c r="AM146" s="1"/>
      <c r="AN146" s="1"/>
      <c r="AO146" s="1"/>
      <c r="AP146" s="1"/>
      <c r="AQ146" s="1"/>
      <c r="AR146" s="1"/>
    </row>
    <row r="147" spans="1:44" ht="33" x14ac:dyDescent="0.3">
      <c r="A147" s="160"/>
      <c r="B147" s="160"/>
      <c r="C147" s="160"/>
      <c r="D147" s="105" t="s">
        <v>567</v>
      </c>
      <c r="E147" s="174"/>
      <c r="F147" s="8">
        <v>45656</v>
      </c>
      <c r="G147" s="8">
        <v>45656</v>
      </c>
      <c r="H147" s="66" t="s">
        <v>571</v>
      </c>
      <c r="I147" s="11" t="s">
        <v>61</v>
      </c>
      <c r="J147" s="12" t="s">
        <v>568</v>
      </c>
      <c r="K147" s="24" t="s">
        <v>572</v>
      </c>
      <c r="L147" s="12" t="s">
        <v>576</v>
      </c>
      <c r="M147" s="15" t="s">
        <v>577</v>
      </c>
      <c r="N147" s="24" t="s">
        <v>572</v>
      </c>
      <c r="O147" s="12" t="s">
        <v>576</v>
      </c>
      <c r="P147" s="15" t="s">
        <v>577</v>
      </c>
      <c r="Q147" s="39">
        <v>3744</v>
      </c>
      <c r="R147" s="42">
        <v>3744</v>
      </c>
      <c r="S147" s="208" t="s">
        <v>579</v>
      </c>
      <c r="T147" s="228" t="s">
        <v>901</v>
      </c>
      <c r="AM147" s="1"/>
      <c r="AN147" s="1"/>
      <c r="AO147" s="1"/>
      <c r="AP147" s="1"/>
      <c r="AQ147" s="1"/>
      <c r="AR147" s="1"/>
    </row>
    <row r="148" spans="1:44" x14ac:dyDescent="0.3">
      <c r="A148" s="160" t="s">
        <v>566</v>
      </c>
      <c r="B148" s="160"/>
      <c r="C148" s="160"/>
      <c r="D148" s="105"/>
      <c r="E148" s="174"/>
      <c r="F148" s="8">
        <v>45656</v>
      </c>
      <c r="G148" s="8">
        <v>45656</v>
      </c>
      <c r="H148" s="287" t="s">
        <v>570</v>
      </c>
      <c r="I148" s="11" t="s">
        <v>61</v>
      </c>
      <c r="J148" s="12" t="s">
        <v>569</v>
      </c>
      <c r="K148" s="24" t="s">
        <v>573</v>
      </c>
      <c r="L148" s="12" t="s">
        <v>574</v>
      </c>
      <c r="M148" s="15" t="s">
        <v>575</v>
      </c>
      <c r="N148" s="24" t="s">
        <v>573</v>
      </c>
      <c r="O148" s="12" t="s">
        <v>574</v>
      </c>
      <c r="P148" s="15" t="s">
        <v>575</v>
      </c>
      <c r="Q148" s="39">
        <v>2859.5</v>
      </c>
      <c r="R148" s="42">
        <v>2859.5</v>
      </c>
      <c r="S148" s="208" t="s">
        <v>578</v>
      </c>
      <c r="T148" s="228" t="s">
        <v>902</v>
      </c>
      <c r="AM148" s="1"/>
      <c r="AN148" s="1"/>
      <c r="AO148" s="1"/>
      <c r="AP148" s="1"/>
      <c r="AQ148" s="1"/>
      <c r="AR148" s="1"/>
    </row>
    <row r="149" spans="1:44" x14ac:dyDescent="0.3">
      <c r="A149" s="282"/>
      <c r="B149" s="160" t="s">
        <v>525</v>
      </c>
      <c r="C149" s="160"/>
      <c r="D149" s="105"/>
      <c r="E149" s="174"/>
      <c r="F149" s="8">
        <v>45681</v>
      </c>
      <c r="G149" s="8">
        <v>45686</v>
      </c>
      <c r="H149" s="9" t="s">
        <v>526</v>
      </c>
      <c r="I149" s="11" t="s">
        <v>61</v>
      </c>
      <c r="J149" s="97" t="s">
        <v>636</v>
      </c>
      <c r="K149" s="7" t="s">
        <v>527</v>
      </c>
      <c r="L149" s="7" t="s">
        <v>528</v>
      </c>
      <c r="M149" s="15" t="s">
        <v>529</v>
      </c>
      <c r="N149" s="7" t="s">
        <v>527</v>
      </c>
      <c r="O149" s="7" t="s">
        <v>528</v>
      </c>
      <c r="P149" s="15" t="s">
        <v>529</v>
      </c>
      <c r="Q149" s="185">
        <v>14702</v>
      </c>
      <c r="R149" s="130">
        <v>12599.61</v>
      </c>
      <c r="S149" s="210" t="s">
        <v>530</v>
      </c>
      <c r="T149" s="228" t="s">
        <v>903</v>
      </c>
      <c r="AM149" s="1"/>
      <c r="AN149" s="1"/>
      <c r="AO149" s="1"/>
      <c r="AP149" s="1"/>
      <c r="AQ149" s="1"/>
      <c r="AR149" s="1"/>
    </row>
    <row r="150" spans="1:44" x14ac:dyDescent="0.3">
      <c r="A150" s="282"/>
      <c r="B150" s="160" t="s">
        <v>524</v>
      </c>
      <c r="C150" s="160"/>
      <c r="D150" s="105"/>
      <c r="E150" s="174"/>
      <c r="F150" s="8">
        <v>45681</v>
      </c>
      <c r="G150" s="8">
        <v>45686</v>
      </c>
      <c r="H150" s="9" t="s">
        <v>531</v>
      </c>
      <c r="I150" s="11" t="s">
        <v>61</v>
      </c>
      <c r="J150" s="97" t="s">
        <v>637</v>
      </c>
      <c r="K150" s="7" t="s">
        <v>532</v>
      </c>
      <c r="L150" s="9" t="s">
        <v>534</v>
      </c>
      <c r="M150" s="15" t="s">
        <v>533</v>
      </c>
      <c r="N150" s="7" t="s">
        <v>532</v>
      </c>
      <c r="O150" s="9" t="s">
        <v>534</v>
      </c>
      <c r="P150" s="15" t="s">
        <v>533</v>
      </c>
      <c r="Q150" s="183">
        <v>5357</v>
      </c>
      <c r="R150" s="130">
        <v>5356.8</v>
      </c>
      <c r="S150" s="207" t="s">
        <v>544</v>
      </c>
      <c r="T150" s="228" t="s">
        <v>904</v>
      </c>
      <c r="AM150" s="1"/>
      <c r="AN150" s="1"/>
      <c r="AO150" s="1"/>
      <c r="AP150" s="1"/>
      <c r="AQ150" s="1"/>
      <c r="AR150" s="1"/>
    </row>
    <row r="151" spans="1:44" x14ac:dyDescent="0.3">
      <c r="A151" s="282"/>
      <c r="B151" s="160" t="s">
        <v>523</v>
      </c>
      <c r="C151" s="160"/>
      <c r="D151" s="105"/>
      <c r="E151" s="174"/>
      <c r="F151" s="8">
        <v>45681</v>
      </c>
      <c r="G151" s="8">
        <v>45686</v>
      </c>
      <c r="H151" s="9" t="s">
        <v>535</v>
      </c>
      <c r="I151" s="11" t="s">
        <v>61</v>
      </c>
      <c r="J151" s="97" t="s">
        <v>638</v>
      </c>
      <c r="K151" s="7" t="s">
        <v>536</v>
      </c>
      <c r="L151" s="9" t="s">
        <v>537</v>
      </c>
      <c r="M151" s="15" t="s">
        <v>538</v>
      </c>
      <c r="N151" s="7" t="s">
        <v>536</v>
      </c>
      <c r="O151" s="9" t="s">
        <v>537</v>
      </c>
      <c r="P151" s="15" t="s">
        <v>538</v>
      </c>
      <c r="Q151" s="183">
        <v>6180</v>
      </c>
      <c r="R151" s="130">
        <v>6178.15</v>
      </c>
      <c r="S151" s="207" t="s">
        <v>545</v>
      </c>
      <c r="T151" s="228" t="s">
        <v>905</v>
      </c>
      <c r="AM151" s="1"/>
      <c r="AN151" s="1"/>
      <c r="AO151" s="1"/>
      <c r="AP151" s="1"/>
      <c r="AQ151" s="1"/>
      <c r="AR151" s="1"/>
    </row>
    <row r="152" spans="1:44" x14ac:dyDescent="0.3">
      <c r="A152" s="282"/>
      <c r="B152" s="160" t="s">
        <v>522</v>
      </c>
      <c r="C152" s="160"/>
      <c r="D152" s="105"/>
      <c r="E152" s="174"/>
      <c r="F152" s="8">
        <v>45681</v>
      </c>
      <c r="G152" s="8">
        <v>45686</v>
      </c>
      <c r="H152" s="9" t="s">
        <v>539</v>
      </c>
      <c r="I152" s="11" t="s">
        <v>61</v>
      </c>
      <c r="J152" s="97" t="s">
        <v>639</v>
      </c>
      <c r="K152" s="7" t="s">
        <v>540</v>
      </c>
      <c r="L152" s="9" t="s">
        <v>541</v>
      </c>
      <c r="M152" s="15" t="s">
        <v>542</v>
      </c>
      <c r="N152" s="7" t="s">
        <v>540</v>
      </c>
      <c r="O152" s="9" t="s">
        <v>541</v>
      </c>
      <c r="P152" s="15" t="s">
        <v>542</v>
      </c>
      <c r="Q152" s="183">
        <v>13652</v>
      </c>
      <c r="R152" s="130">
        <v>13650</v>
      </c>
      <c r="S152" s="207" t="s">
        <v>543</v>
      </c>
      <c r="T152" s="228" t="s">
        <v>906</v>
      </c>
      <c r="AM152" s="1"/>
      <c r="AN152" s="1"/>
      <c r="AO152" s="1"/>
      <c r="AP152" s="1"/>
      <c r="AQ152" s="1"/>
      <c r="AR152" s="1"/>
    </row>
    <row r="153" spans="1:44" x14ac:dyDescent="0.3">
      <c r="A153" s="282"/>
      <c r="B153" s="160" t="s">
        <v>521</v>
      </c>
      <c r="C153" s="160"/>
      <c r="D153" s="105"/>
      <c r="E153" s="174"/>
      <c r="F153" s="8">
        <v>45681</v>
      </c>
      <c r="G153" s="8">
        <v>45686</v>
      </c>
      <c r="H153" s="9" t="s">
        <v>546</v>
      </c>
      <c r="I153" s="11" t="s">
        <v>61</v>
      </c>
      <c r="J153" s="97" t="s">
        <v>640</v>
      </c>
      <c r="K153" s="7" t="s">
        <v>547</v>
      </c>
      <c r="L153" s="9" t="s">
        <v>548</v>
      </c>
      <c r="M153" s="15" t="s">
        <v>549</v>
      </c>
      <c r="N153" s="7" t="s">
        <v>547</v>
      </c>
      <c r="O153" s="9" t="s">
        <v>548</v>
      </c>
      <c r="P153" s="15" t="s">
        <v>549</v>
      </c>
      <c r="Q153" s="183">
        <v>8752</v>
      </c>
      <c r="R153" s="130">
        <v>7500.02</v>
      </c>
      <c r="S153" s="207" t="s">
        <v>550</v>
      </c>
      <c r="T153" s="228" t="s">
        <v>907</v>
      </c>
      <c r="AM153" s="1"/>
      <c r="AN153" s="1"/>
      <c r="AO153" s="1"/>
      <c r="AP153" s="1"/>
      <c r="AQ153" s="1"/>
      <c r="AR153" s="1"/>
    </row>
    <row r="154" spans="1:44" x14ac:dyDescent="0.3">
      <c r="A154" s="282"/>
      <c r="B154" s="160" t="s">
        <v>520</v>
      </c>
      <c r="C154" s="160"/>
      <c r="D154" s="105"/>
      <c r="E154" s="174"/>
      <c r="F154" s="8">
        <v>45681</v>
      </c>
      <c r="G154" s="8">
        <v>45686</v>
      </c>
      <c r="H154" s="9" t="s">
        <v>551</v>
      </c>
      <c r="I154" s="11" t="s">
        <v>61</v>
      </c>
      <c r="J154" s="97" t="s">
        <v>641</v>
      </c>
      <c r="K154" s="7" t="s">
        <v>532</v>
      </c>
      <c r="L154" s="9" t="s">
        <v>534</v>
      </c>
      <c r="M154" s="15" t="s">
        <v>533</v>
      </c>
      <c r="N154" s="7" t="s">
        <v>532</v>
      </c>
      <c r="O154" s="9" t="s">
        <v>534</v>
      </c>
      <c r="P154" s="15" t="s">
        <v>533</v>
      </c>
      <c r="Q154" s="183">
        <v>14800.14</v>
      </c>
      <c r="R154" s="130">
        <v>14800.12</v>
      </c>
      <c r="S154" s="207" t="s">
        <v>553</v>
      </c>
      <c r="T154" s="228" t="s">
        <v>908</v>
      </c>
      <c r="AM154" s="1"/>
      <c r="AN154" s="1"/>
      <c r="AO154" s="1"/>
      <c r="AP154" s="1"/>
      <c r="AQ154" s="1"/>
      <c r="AR154" s="1"/>
    </row>
    <row r="155" spans="1:44" x14ac:dyDescent="0.3">
      <c r="A155" s="282"/>
      <c r="B155" s="160" t="s">
        <v>552</v>
      </c>
      <c r="C155" s="160"/>
      <c r="D155" s="105"/>
      <c r="E155" s="174"/>
      <c r="F155" s="8">
        <v>45681</v>
      </c>
      <c r="G155" s="8">
        <v>45686</v>
      </c>
      <c r="H155" s="9" t="s">
        <v>554</v>
      </c>
      <c r="I155" s="11" t="s">
        <v>61</v>
      </c>
      <c r="J155" s="97" t="s">
        <v>642</v>
      </c>
      <c r="K155" s="1" t="s">
        <v>555</v>
      </c>
      <c r="L155" s="9" t="s">
        <v>556</v>
      </c>
      <c r="M155" s="15" t="s">
        <v>557</v>
      </c>
      <c r="N155" s="7" t="s">
        <v>555</v>
      </c>
      <c r="O155" s="9" t="s">
        <v>556</v>
      </c>
      <c r="P155" s="15" t="s">
        <v>557</v>
      </c>
      <c r="Q155" s="183">
        <v>133629.18</v>
      </c>
      <c r="R155" s="130">
        <v>106901.74</v>
      </c>
      <c r="S155" s="207" t="s">
        <v>558</v>
      </c>
      <c r="T155" s="228" t="s">
        <v>900</v>
      </c>
      <c r="AM155" s="1"/>
      <c r="AN155" s="1"/>
      <c r="AO155" s="1"/>
      <c r="AP155" s="1"/>
      <c r="AQ155" s="1"/>
      <c r="AR155" s="1"/>
    </row>
    <row r="156" spans="1:44" x14ac:dyDescent="0.3">
      <c r="A156" s="282"/>
      <c r="B156" s="162" t="s">
        <v>514</v>
      </c>
      <c r="C156" s="162"/>
      <c r="D156" s="106"/>
      <c r="E156" s="175"/>
      <c r="F156" s="65">
        <v>45670</v>
      </c>
      <c r="G156" s="65">
        <v>45672</v>
      </c>
      <c r="H156" s="7" t="s">
        <v>516</v>
      </c>
      <c r="I156" s="11" t="s">
        <v>61</v>
      </c>
      <c r="J156" s="32" t="s">
        <v>619</v>
      </c>
      <c r="K156" s="97" t="s">
        <v>346</v>
      </c>
      <c r="L156" s="7" t="s">
        <v>515</v>
      </c>
      <c r="M156" s="15" t="s">
        <v>344</v>
      </c>
      <c r="N156" s="97" t="s">
        <v>346</v>
      </c>
      <c r="O156" s="7" t="s">
        <v>515</v>
      </c>
      <c r="P156" s="15" t="s">
        <v>344</v>
      </c>
      <c r="Q156" s="41">
        <v>18219</v>
      </c>
      <c r="R156" s="42"/>
      <c r="S156" s="213" t="s">
        <v>517</v>
      </c>
      <c r="T156" s="228" t="s">
        <v>899</v>
      </c>
      <c r="AM156" s="1"/>
      <c r="AN156" s="1"/>
      <c r="AO156" s="1"/>
      <c r="AP156" s="1"/>
      <c r="AQ156" s="1"/>
      <c r="AR156" s="1"/>
    </row>
    <row r="157" spans="1:44" ht="49.5" x14ac:dyDescent="0.3">
      <c r="A157" s="282"/>
      <c r="B157" s="162" t="s">
        <v>512</v>
      </c>
      <c r="C157" s="162"/>
      <c r="D157" s="109"/>
      <c r="E157" s="176"/>
      <c r="F157" s="13">
        <v>45645</v>
      </c>
      <c r="G157" s="13">
        <v>45315</v>
      </c>
      <c r="H157" s="66" t="s">
        <v>504</v>
      </c>
      <c r="I157" s="11" t="s">
        <v>61</v>
      </c>
      <c r="J157" s="12" t="s">
        <v>564</v>
      </c>
      <c r="K157" s="25" t="s">
        <v>505</v>
      </c>
      <c r="L157" s="12" t="s">
        <v>506</v>
      </c>
      <c r="M157" s="15" t="s">
        <v>507</v>
      </c>
      <c r="N157" s="25" t="s">
        <v>505</v>
      </c>
      <c r="O157" s="12" t="s">
        <v>506</v>
      </c>
      <c r="P157" s="15" t="s">
        <v>507</v>
      </c>
      <c r="Q157" s="42">
        <v>139906</v>
      </c>
      <c r="R157" s="42">
        <v>139899.25</v>
      </c>
      <c r="S157" s="213" t="s">
        <v>598</v>
      </c>
      <c r="T157" s="279" t="s">
        <v>898</v>
      </c>
      <c r="AM157" s="1"/>
      <c r="AN157" s="1"/>
      <c r="AO157" s="1"/>
      <c r="AP157" s="1"/>
      <c r="AQ157" s="1"/>
      <c r="AR157" s="1"/>
    </row>
    <row r="158" spans="1:44" ht="66" x14ac:dyDescent="0.3">
      <c r="A158" s="162"/>
      <c r="B158" s="162"/>
      <c r="C158" s="162"/>
      <c r="D158" s="109" t="s">
        <v>498</v>
      </c>
      <c r="E158" s="176"/>
      <c r="F158" s="13">
        <v>45639</v>
      </c>
      <c r="G158" s="13">
        <v>45642</v>
      </c>
      <c r="H158" s="66" t="s">
        <v>500</v>
      </c>
      <c r="I158" s="11" t="s">
        <v>61</v>
      </c>
      <c r="J158" s="12" t="s">
        <v>508</v>
      </c>
      <c r="K158" s="25" t="s">
        <v>499</v>
      </c>
      <c r="L158" s="12" t="s">
        <v>501</v>
      </c>
      <c r="M158" s="15" t="s">
        <v>502</v>
      </c>
      <c r="N158" s="25" t="s">
        <v>499</v>
      </c>
      <c r="O158" s="12" t="s">
        <v>501</v>
      </c>
      <c r="P158" s="15" t="s">
        <v>502</v>
      </c>
      <c r="Q158" s="42">
        <v>10400</v>
      </c>
      <c r="R158" s="42">
        <v>10088</v>
      </c>
      <c r="S158" s="213" t="s">
        <v>599</v>
      </c>
      <c r="T158" s="279" t="s">
        <v>896</v>
      </c>
      <c r="AM158" s="1"/>
      <c r="AN158" s="1"/>
      <c r="AO158" s="1"/>
      <c r="AP158" s="1"/>
      <c r="AQ158" s="1"/>
      <c r="AR158" s="1"/>
    </row>
    <row r="159" spans="1:44" ht="34.5" customHeight="1" x14ac:dyDescent="0.3">
      <c r="A159" s="163"/>
      <c r="B159" s="163"/>
      <c r="C159" s="163"/>
      <c r="D159" s="112"/>
      <c r="E159" s="363" t="s">
        <v>493</v>
      </c>
      <c r="F159" s="409">
        <v>45649</v>
      </c>
      <c r="G159" s="412">
        <v>45723</v>
      </c>
      <c r="H159" s="415" t="s">
        <v>429</v>
      </c>
      <c r="I159" s="88" t="s">
        <v>237</v>
      </c>
      <c r="J159" s="89"/>
      <c r="K159" s="292" t="s">
        <v>559</v>
      </c>
      <c r="L159" s="293" t="s">
        <v>560</v>
      </c>
      <c r="M159" s="90" t="s">
        <v>561</v>
      </c>
      <c r="N159" s="138" t="s">
        <v>562</v>
      </c>
      <c r="O159" s="138" t="s">
        <v>562</v>
      </c>
      <c r="P159" s="139" t="s">
        <v>563</v>
      </c>
      <c r="Q159" s="417">
        <v>1286680.56</v>
      </c>
      <c r="R159" s="140">
        <v>1178225.02</v>
      </c>
      <c r="S159" s="203" t="s">
        <v>679</v>
      </c>
      <c r="T159" s="229"/>
      <c r="AM159" s="1"/>
      <c r="AN159" s="1"/>
      <c r="AO159" s="1"/>
      <c r="AP159" s="1"/>
      <c r="AQ159" s="1"/>
      <c r="AR159" s="1"/>
    </row>
    <row r="160" spans="1:44" x14ac:dyDescent="0.3">
      <c r="A160" s="164"/>
      <c r="B160" s="164"/>
      <c r="C160" s="164"/>
      <c r="D160" s="111"/>
      <c r="E160" s="364"/>
      <c r="F160" s="410"/>
      <c r="G160" s="413"/>
      <c r="H160" s="416"/>
      <c r="I160" s="91"/>
      <c r="J160" s="118" t="s">
        <v>494</v>
      </c>
      <c r="K160" s="92" t="s">
        <v>562</v>
      </c>
      <c r="L160" s="92" t="s">
        <v>562</v>
      </c>
      <c r="M160" s="90" t="s">
        <v>563</v>
      </c>
      <c r="N160" s="132"/>
      <c r="O160" s="93"/>
      <c r="P160" s="134"/>
      <c r="Q160" s="418"/>
      <c r="R160" s="136"/>
      <c r="S160" s="214"/>
      <c r="T160" s="233"/>
      <c r="AM160" s="1"/>
      <c r="AN160" s="1"/>
      <c r="AO160" s="1"/>
      <c r="AP160" s="1"/>
      <c r="AQ160" s="1"/>
      <c r="AR160" s="1"/>
    </row>
    <row r="161" spans="1:44" ht="45" x14ac:dyDescent="0.3">
      <c r="A161" s="164"/>
      <c r="B161" s="164"/>
      <c r="C161" s="164"/>
      <c r="D161" s="111"/>
      <c r="E161" s="364"/>
      <c r="F161" s="410"/>
      <c r="G161" s="413"/>
      <c r="H161" s="415" t="s">
        <v>495</v>
      </c>
      <c r="I161" s="91"/>
      <c r="J161" s="93"/>
      <c r="K161" s="115" t="s">
        <v>245</v>
      </c>
      <c r="L161" s="94" t="s">
        <v>246</v>
      </c>
      <c r="M161" s="116" t="s">
        <v>243</v>
      </c>
      <c r="N161" s="132" t="s">
        <v>245</v>
      </c>
      <c r="O161" s="132" t="s">
        <v>246</v>
      </c>
      <c r="P161" s="134" t="s">
        <v>243</v>
      </c>
      <c r="Q161" s="418"/>
      <c r="R161" s="136">
        <v>1202450.48</v>
      </c>
      <c r="S161" s="308" t="s">
        <v>496</v>
      </c>
      <c r="T161" s="233" t="s">
        <v>895</v>
      </c>
      <c r="AM161" s="1"/>
      <c r="AN161" s="1"/>
      <c r="AO161" s="1"/>
      <c r="AP161" s="1"/>
      <c r="AQ161" s="1"/>
      <c r="AR161" s="1"/>
    </row>
    <row r="162" spans="1:44" x14ac:dyDescent="0.3">
      <c r="A162" s="164"/>
      <c r="B162" s="164"/>
      <c r="C162" s="164"/>
      <c r="D162" s="111"/>
      <c r="E162" s="364"/>
      <c r="F162" s="410"/>
      <c r="G162" s="413"/>
      <c r="H162" s="432"/>
      <c r="I162" s="91"/>
      <c r="J162" s="93"/>
      <c r="K162" s="117" t="s">
        <v>251</v>
      </c>
      <c r="L162" s="94" t="s">
        <v>269</v>
      </c>
      <c r="M162" s="116" t="s">
        <v>270</v>
      </c>
      <c r="N162" s="132"/>
      <c r="O162" s="132"/>
      <c r="P162" s="134"/>
      <c r="Q162" s="418"/>
      <c r="R162" s="136"/>
      <c r="S162" s="214"/>
      <c r="T162" s="233"/>
      <c r="AM162" s="1"/>
      <c r="AN162" s="1"/>
      <c r="AO162" s="1"/>
      <c r="AP162" s="1"/>
      <c r="AQ162" s="1"/>
      <c r="AR162" s="1"/>
    </row>
    <row r="163" spans="1:44" x14ac:dyDescent="0.3">
      <c r="A163" s="165"/>
      <c r="B163" s="165"/>
      <c r="C163" s="165"/>
      <c r="D163" s="108"/>
      <c r="E163" s="369"/>
      <c r="F163" s="411"/>
      <c r="G163" s="414"/>
      <c r="H163" s="416"/>
      <c r="I163" s="95"/>
      <c r="J163" s="96"/>
      <c r="K163" s="117" t="s">
        <v>252</v>
      </c>
      <c r="L163" s="94" t="s">
        <v>263</v>
      </c>
      <c r="M163" s="116" t="s">
        <v>264</v>
      </c>
      <c r="N163" s="133"/>
      <c r="O163" s="133"/>
      <c r="P163" s="135"/>
      <c r="Q163" s="419"/>
      <c r="R163" s="137"/>
      <c r="S163" s="215"/>
      <c r="T163" s="232"/>
      <c r="AM163" s="1"/>
      <c r="AN163" s="1"/>
      <c r="AO163" s="1"/>
      <c r="AP163" s="1"/>
      <c r="AQ163" s="1"/>
      <c r="AR163" s="1"/>
    </row>
    <row r="164" spans="1:44" ht="49.5" x14ac:dyDescent="0.3">
      <c r="A164" s="166"/>
      <c r="B164" s="166"/>
      <c r="C164" s="166"/>
      <c r="D164" s="433" t="s">
        <v>487</v>
      </c>
      <c r="E164" s="177"/>
      <c r="F164" s="429">
        <v>45637</v>
      </c>
      <c r="G164" s="429">
        <v>45642</v>
      </c>
      <c r="H164" s="66" t="s">
        <v>489</v>
      </c>
      <c r="I164" s="405" t="s">
        <v>61</v>
      </c>
      <c r="J164" s="406" t="s">
        <v>511</v>
      </c>
      <c r="K164" s="398" t="s">
        <v>488</v>
      </c>
      <c r="L164" s="399" t="s">
        <v>492</v>
      </c>
      <c r="M164" s="420" t="s">
        <v>208</v>
      </c>
      <c r="N164" s="421" t="s">
        <v>488</v>
      </c>
      <c r="O164" s="424" t="s">
        <v>492</v>
      </c>
      <c r="P164" s="420" t="s">
        <v>208</v>
      </c>
      <c r="Q164" s="427">
        <v>25704</v>
      </c>
      <c r="R164" s="428">
        <v>25704</v>
      </c>
      <c r="S164" s="408" t="s">
        <v>497</v>
      </c>
      <c r="T164" s="229"/>
      <c r="AM164" s="1"/>
      <c r="AN164" s="1"/>
      <c r="AO164" s="1"/>
      <c r="AP164" s="1"/>
      <c r="AQ164" s="1"/>
      <c r="AR164" s="1"/>
    </row>
    <row r="165" spans="1:44" ht="49.5" x14ac:dyDescent="0.3">
      <c r="A165" s="167"/>
      <c r="B165" s="167"/>
      <c r="C165" s="167"/>
      <c r="D165" s="433"/>
      <c r="E165" s="178"/>
      <c r="F165" s="429"/>
      <c r="G165" s="399"/>
      <c r="H165" s="66" t="s">
        <v>490</v>
      </c>
      <c r="I165" s="405"/>
      <c r="J165" s="406"/>
      <c r="K165" s="398"/>
      <c r="L165" s="399"/>
      <c r="M165" s="420"/>
      <c r="N165" s="422"/>
      <c r="O165" s="425"/>
      <c r="P165" s="420"/>
      <c r="Q165" s="427"/>
      <c r="R165" s="428"/>
      <c r="S165" s="408"/>
      <c r="T165" s="233" t="s">
        <v>894</v>
      </c>
      <c r="AM165" s="1"/>
      <c r="AN165" s="1"/>
      <c r="AO165" s="1"/>
      <c r="AP165" s="1"/>
      <c r="AQ165" s="1"/>
      <c r="AR165" s="1"/>
    </row>
    <row r="166" spans="1:44" ht="66" x14ac:dyDescent="0.3">
      <c r="A166" s="168"/>
      <c r="B166" s="168"/>
      <c r="C166" s="168"/>
      <c r="D166" s="433"/>
      <c r="E166" s="179"/>
      <c r="F166" s="429"/>
      <c r="G166" s="399"/>
      <c r="H166" s="76" t="s">
        <v>491</v>
      </c>
      <c r="I166" s="405"/>
      <c r="J166" s="407"/>
      <c r="K166" s="398"/>
      <c r="L166" s="399"/>
      <c r="M166" s="420"/>
      <c r="N166" s="423"/>
      <c r="O166" s="426"/>
      <c r="P166" s="420"/>
      <c r="Q166" s="427"/>
      <c r="R166" s="428"/>
      <c r="S166" s="408"/>
      <c r="T166" s="232"/>
      <c r="AM166" s="1"/>
      <c r="AN166" s="1"/>
      <c r="AO166" s="1"/>
      <c r="AP166" s="1"/>
      <c r="AQ166" s="1"/>
      <c r="AR166" s="1"/>
    </row>
    <row r="167" spans="1:44" ht="99" x14ac:dyDescent="0.3">
      <c r="A167" s="162"/>
      <c r="B167" s="162"/>
      <c r="C167" s="162"/>
      <c r="D167" s="106" t="s">
        <v>476</v>
      </c>
      <c r="E167" s="175"/>
      <c r="F167" s="85">
        <v>45637</v>
      </c>
      <c r="G167" s="85">
        <v>45646</v>
      </c>
      <c r="H167" s="76" t="s">
        <v>484</v>
      </c>
      <c r="I167" s="77" t="s">
        <v>61</v>
      </c>
      <c r="J167" s="31" t="s">
        <v>510</v>
      </c>
      <c r="K167" s="75" t="s">
        <v>485</v>
      </c>
      <c r="L167" s="75" t="s">
        <v>480</v>
      </c>
      <c r="M167" s="79" t="s">
        <v>486</v>
      </c>
      <c r="N167" s="75" t="s">
        <v>485</v>
      </c>
      <c r="O167" s="75" t="s">
        <v>480</v>
      </c>
      <c r="P167" s="79" t="s">
        <v>486</v>
      </c>
      <c r="Q167" s="80">
        <v>25168</v>
      </c>
      <c r="R167" s="80">
        <v>25168</v>
      </c>
      <c r="S167" s="217" t="s">
        <v>482</v>
      </c>
      <c r="T167" s="228" t="s">
        <v>892</v>
      </c>
      <c r="AM167" s="1"/>
      <c r="AN167" s="1"/>
      <c r="AO167" s="1"/>
      <c r="AP167" s="1"/>
      <c r="AQ167" s="1"/>
      <c r="AR167" s="1"/>
    </row>
    <row r="168" spans="1:44" ht="82.5" x14ac:dyDescent="0.3">
      <c r="A168" s="162"/>
      <c r="B168" s="162"/>
      <c r="C168" s="162"/>
      <c r="D168" s="106" t="s">
        <v>475</v>
      </c>
      <c r="E168" s="175"/>
      <c r="F168" s="65">
        <v>45637</v>
      </c>
      <c r="G168" s="65">
        <v>45649</v>
      </c>
      <c r="H168" s="66" t="s">
        <v>477</v>
      </c>
      <c r="I168" s="11" t="s">
        <v>61</v>
      </c>
      <c r="J168" s="7" t="s">
        <v>509</v>
      </c>
      <c r="K168" s="12" t="s">
        <v>481</v>
      </c>
      <c r="L168" s="12" t="s">
        <v>478</v>
      </c>
      <c r="M168" s="15" t="s">
        <v>479</v>
      </c>
      <c r="N168" s="12" t="s">
        <v>481</v>
      </c>
      <c r="O168" s="12" t="s">
        <v>478</v>
      </c>
      <c r="P168" s="15" t="s">
        <v>479</v>
      </c>
      <c r="Q168" s="42">
        <v>45048.12</v>
      </c>
      <c r="R168" s="42">
        <v>45048.12</v>
      </c>
      <c r="S168" s="216" t="s">
        <v>483</v>
      </c>
      <c r="T168" s="279" t="s">
        <v>897</v>
      </c>
      <c r="AM168" s="1"/>
      <c r="AN168" s="1"/>
      <c r="AO168" s="1"/>
      <c r="AP168" s="1"/>
      <c r="AQ168" s="1"/>
      <c r="AR168" s="1"/>
    </row>
    <row r="169" spans="1:44" ht="49.5" x14ac:dyDescent="0.3">
      <c r="A169" s="166"/>
      <c r="B169" s="166"/>
      <c r="C169" s="166"/>
      <c r="D169" s="110" t="s">
        <v>427</v>
      </c>
      <c r="E169" s="177"/>
      <c r="F169" s="40">
        <v>45624</v>
      </c>
      <c r="G169" s="40">
        <v>45624</v>
      </c>
      <c r="H169" s="76" t="s">
        <v>429</v>
      </c>
      <c r="I169" s="77" t="s">
        <v>61</v>
      </c>
      <c r="J169" s="75" t="s">
        <v>463</v>
      </c>
      <c r="K169" s="78" t="s">
        <v>441</v>
      </c>
      <c r="L169" s="75" t="s">
        <v>442</v>
      </c>
      <c r="M169" s="79" t="s">
        <v>443</v>
      </c>
      <c r="N169" s="78" t="s">
        <v>441</v>
      </c>
      <c r="O169" s="75" t="s">
        <v>442</v>
      </c>
      <c r="P169" s="79" t="s">
        <v>443</v>
      </c>
      <c r="Q169" s="80">
        <v>16075.97</v>
      </c>
      <c r="R169" s="80">
        <v>16075.97</v>
      </c>
      <c r="S169" s="217" t="s">
        <v>458</v>
      </c>
      <c r="T169" s="229" t="s">
        <v>893</v>
      </c>
      <c r="U169" s="2"/>
      <c r="V169" s="2"/>
      <c r="W169" s="2"/>
      <c r="X169" s="2"/>
      <c r="Y169" s="2"/>
      <c r="Z169" s="2"/>
      <c r="AM169" s="1"/>
      <c r="AN169" s="1"/>
      <c r="AO169" s="1"/>
      <c r="AP169" s="1"/>
      <c r="AQ169" s="1"/>
      <c r="AR169" s="1"/>
    </row>
    <row r="170" spans="1:44" ht="82.5" x14ac:dyDescent="0.3">
      <c r="A170" s="168"/>
      <c r="B170" s="168"/>
      <c r="C170" s="168"/>
      <c r="D170" s="114"/>
      <c r="E170" s="179"/>
      <c r="F170" s="44"/>
      <c r="G170" s="44"/>
      <c r="H170" s="30" t="s">
        <v>444</v>
      </c>
      <c r="I170" s="36"/>
      <c r="J170" s="29"/>
      <c r="K170" s="37"/>
      <c r="L170" s="38"/>
      <c r="M170" s="33"/>
      <c r="N170" s="37"/>
      <c r="O170" s="38"/>
      <c r="P170" s="33"/>
      <c r="Q170" s="39"/>
      <c r="R170" s="39"/>
      <c r="S170" s="218"/>
      <c r="T170" s="232"/>
      <c r="U170" s="2"/>
      <c r="V170" s="2"/>
      <c r="W170" s="2"/>
      <c r="X170" s="2"/>
      <c r="Y170" s="2"/>
      <c r="Z170" s="2"/>
      <c r="AM170" s="1"/>
      <c r="AN170" s="1"/>
      <c r="AO170" s="1"/>
      <c r="AP170" s="1"/>
      <c r="AQ170" s="1"/>
      <c r="AR170" s="1"/>
    </row>
    <row r="171" spans="1:44" ht="82.5" x14ac:dyDescent="0.3">
      <c r="A171" s="282"/>
      <c r="B171" s="169" t="s">
        <v>428</v>
      </c>
      <c r="C171" s="169"/>
      <c r="D171" s="109"/>
      <c r="E171" s="176"/>
      <c r="F171" s="13">
        <v>45628</v>
      </c>
      <c r="G171" s="13">
        <v>45629</v>
      </c>
      <c r="H171" s="66" t="s">
        <v>457</v>
      </c>
      <c r="I171" s="11" t="s">
        <v>61</v>
      </c>
      <c r="J171" s="12" t="s">
        <v>474</v>
      </c>
      <c r="K171" s="25" t="s">
        <v>459</v>
      </c>
      <c r="L171" s="12" t="s">
        <v>460</v>
      </c>
      <c r="M171" s="15" t="s">
        <v>461</v>
      </c>
      <c r="N171" s="25" t="s">
        <v>459</v>
      </c>
      <c r="O171" s="12" t="s">
        <v>460</v>
      </c>
      <c r="P171" s="15" t="s">
        <v>461</v>
      </c>
      <c r="Q171" s="42">
        <v>5980</v>
      </c>
      <c r="R171" s="42">
        <v>5860.4</v>
      </c>
      <c r="S171" s="213" t="s">
        <v>466</v>
      </c>
      <c r="T171" s="228" t="s">
        <v>891</v>
      </c>
      <c r="U171" s="2"/>
      <c r="V171" s="2"/>
      <c r="W171" s="2"/>
      <c r="X171" s="2"/>
      <c r="Y171" s="2"/>
      <c r="Z171" s="2"/>
      <c r="AM171" s="1"/>
      <c r="AN171" s="1"/>
      <c r="AO171" s="1"/>
      <c r="AP171" s="1"/>
      <c r="AQ171" s="1"/>
      <c r="AR171" s="1"/>
    </row>
    <row r="172" spans="1:44" ht="82.5" x14ac:dyDescent="0.3">
      <c r="A172" s="169"/>
      <c r="B172" s="169"/>
      <c r="C172" s="169"/>
      <c r="D172" s="109"/>
      <c r="E172" s="176" t="s">
        <v>426</v>
      </c>
      <c r="F172" s="13">
        <v>45628</v>
      </c>
      <c r="G172" s="13">
        <v>45629</v>
      </c>
      <c r="H172" s="66" t="s">
        <v>464</v>
      </c>
      <c r="I172" s="11" t="s">
        <v>106</v>
      </c>
      <c r="J172" s="12" t="s">
        <v>473</v>
      </c>
      <c r="K172" s="25" t="s">
        <v>252</v>
      </c>
      <c r="L172" s="12" t="s">
        <v>263</v>
      </c>
      <c r="M172" s="15" t="s">
        <v>462</v>
      </c>
      <c r="N172" s="25" t="s">
        <v>252</v>
      </c>
      <c r="O172" s="12" t="s">
        <v>263</v>
      </c>
      <c r="P172" s="15" t="s">
        <v>462</v>
      </c>
      <c r="Q172" s="42">
        <v>53091.42</v>
      </c>
      <c r="R172" s="42">
        <v>53091.42</v>
      </c>
      <c r="S172" s="213" t="s">
        <v>465</v>
      </c>
      <c r="T172" s="228" t="s">
        <v>890</v>
      </c>
      <c r="U172" s="2"/>
      <c r="V172" s="2"/>
      <c r="W172" s="2"/>
      <c r="X172" s="2"/>
      <c r="Y172" s="2"/>
      <c r="Z172" s="2"/>
      <c r="AM172" s="1"/>
      <c r="AN172" s="1"/>
      <c r="AO172" s="1"/>
      <c r="AP172" s="1"/>
      <c r="AQ172" s="1"/>
      <c r="AR172" s="1"/>
    </row>
    <row r="173" spans="1:44" ht="66" x14ac:dyDescent="0.3">
      <c r="A173" s="169" t="s">
        <v>425</v>
      </c>
      <c r="B173" s="169"/>
      <c r="C173" s="169"/>
      <c r="D173" s="109"/>
      <c r="E173" s="176"/>
      <c r="F173" s="13">
        <v>45624</v>
      </c>
      <c r="G173" s="13">
        <v>45624</v>
      </c>
      <c r="H173" s="66" t="s">
        <v>456</v>
      </c>
      <c r="I173" s="11" t="s">
        <v>61</v>
      </c>
      <c r="J173" s="12" t="s">
        <v>452</v>
      </c>
      <c r="K173" s="25" t="s">
        <v>438</v>
      </c>
      <c r="L173" s="12" t="s">
        <v>439</v>
      </c>
      <c r="M173" s="15" t="s">
        <v>440</v>
      </c>
      <c r="N173" s="25" t="s">
        <v>438</v>
      </c>
      <c r="O173" s="12" t="s">
        <v>439</v>
      </c>
      <c r="P173" s="15" t="s">
        <v>440</v>
      </c>
      <c r="Q173" s="42">
        <v>2743</v>
      </c>
      <c r="R173" s="42">
        <v>2743</v>
      </c>
      <c r="S173" s="216" t="s">
        <v>451</v>
      </c>
      <c r="T173" s="228" t="s">
        <v>889</v>
      </c>
      <c r="U173" s="2"/>
      <c r="V173" s="2"/>
      <c r="W173" s="2"/>
      <c r="X173" s="2"/>
      <c r="Y173" s="2"/>
      <c r="Z173" s="2"/>
      <c r="AM173" s="1"/>
      <c r="AN173" s="1"/>
      <c r="AO173" s="1"/>
      <c r="AP173" s="1"/>
      <c r="AQ173" s="1"/>
      <c r="AR173" s="1"/>
    </row>
    <row r="174" spans="1:44" ht="82.5" x14ac:dyDescent="0.3">
      <c r="A174" s="169" t="s">
        <v>424</v>
      </c>
      <c r="B174" s="169"/>
      <c r="C174" s="169"/>
      <c r="D174" s="109"/>
      <c r="E174" s="175"/>
      <c r="F174" s="13">
        <v>45623</v>
      </c>
      <c r="G174" s="13">
        <v>45623</v>
      </c>
      <c r="H174" s="66" t="s">
        <v>455</v>
      </c>
      <c r="I174" s="11" t="s">
        <v>61</v>
      </c>
      <c r="J174" s="12" t="s">
        <v>450</v>
      </c>
      <c r="K174" s="25" t="s">
        <v>435</v>
      </c>
      <c r="L174" s="12" t="s">
        <v>436</v>
      </c>
      <c r="M174" s="15" t="s">
        <v>437</v>
      </c>
      <c r="N174" s="25" t="s">
        <v>435</v>
      </c>
      <c r="O174" s="12" t="s">
        <v>436</v>
      </c>
      <c r="P174" s="15" t="s">
        <v>437</v>
      </c>
      <c r="Q174" s="42">
        <v>2080</v>
      </c>
      <c r="R174" s="42">
        <v>2080</v>
      </c>
      <c r="S174" s="216" t="s">
        <v>449</v>
      </c>
      <c r="T174" s="228" t="s">
        <v>888</v>
      </c>
      <c r="U174" s="2"/>
      <c r="V174" s="2"/>
      <c r="W174" s="2"/>
      <c r="X174" s="2"/>
      <c r="Y174" s="2"/>
      <c r="Z174" s="2"/>
      <c r="AA174" s="2"/>
      <c r="AB174" s="2"/>
      <c r="AC174" s="2"/>
      <c r="AD174" s="2"/>
      <c r="AE174" s="2"/>
      <c r="AF174" s="2"/>
      <c r="AG174" s="2"/>
      <c r="AH174" s="2"/>
      <c r="AM174" s="1"/>
      <c r="AN174" s="1"/>
      <c r="AO174" s="1"/>
      <c r="AP174" s="1"/>
      <c r="AQ174" s="1"/>
      <c r="AR174" s="1"/>
    </row>
    <row r="175" spans="1:44" ht="82.5" x14ac:dyDescent="0.3">
      <c r="A175" s="169" t="s">
        <v>423</v>
      </c>
      <c r="B175" s="169"/>
      <c r="C175" s="169"/>
      <c r="D175" s="109"/>
      <c r="E175" s="175"/>
      <c r="F175" s="13">
        <v>45623</v>
      </c>
      <c r="G175" s="13">
        <v>45623</v>
      </c>
      <c r="H175" s="66" t="s">
        <v>454</v>
      </c>
      <c r="I175" s="11" t="s">
        <v>61</v>
      </c>
      <c r="J175" s="12" t="s">
        <v>447</v>
      </c>
      <c r="K175" s="25" t="s">
        <v>432</v>
      </c>
      <c r="L175" s="12" t="s">
        <v>433</v>
      </c>
      <c r="M175" s="15" t="s">
        <v>434</v>
      </c>
      <c r="N175" s="25" t="s">
        <v>432</v>
      </c>
      <c r="O175" s="12" t="s">
        <v>433</v>
      </c>
      <c r="P175" s="15" t="s">
        <v>434</v>
      </c>
      <c r="Q175" s="42">
        <v>2716</v>
      </c>
      <c r="R175" s="42">
        <v>2716</v>
      </c>
      <c r="S175" s="216" t="s">
        <v>448</v>
      </c>
      <c r="T175" s="228" t="s">
        <v>887</v>
      </c>
      <c r="U175" s="2"/>
      <c r="V175" s="2"/>
      <c r="W175" s="2"/>
      <c r="X175" s="2"/>
      <c r="Y175" s="2"/>
      <c r="Z175" s="2"/>
      <c r="AA175" s="2"/>
      <c r="AB175" s="2"/>
      <c r="AC175" s="2"/>
      <c r="AD175" s="2"/>
      <c r="AE175" s="2"/>
      <c r="AF175" s="2"/>
      <c r="AG175" s="2"/>
      <c r="AH175" s="2"/>
      <c r="AM175" s="1"/>
      <c r="AN175" s="1"/>
      <c r="AO175" s="1"/>
      <c r="AP175" s="1"/>
      <c r="AQ175" s="1"/>
      <c r="AR175" s="1"/>
    </row>
    <row r="176" spans="1:44" ht="49.5" x14ac:dyDescent="0.3">
      <c r="A176" s="169"/>
      <c r="B176" s="169"/>
      <c r="C176" s="169"/>
      <c r="D176" s="109"/>
      <c r="E176" s="176" t="s">
        <v>422</v>
      </c>
      <c r="F176" s="13">
        <v>45623</v>
      </c>
      <c r="G176" s="13">
        <v>45623</v>
      </c>
      <c r="H176" s="66" t="s">
        <v>453</v>
      </c>
      <c r="I176" s="11" t="s">
        <v>106</v>
      </c>
      <c r="J176" s="12" t="s">
        <v>445</v>
      </c>
      <c r="K176" s="25" t="s">
        <v>117</v>
      </c>
      <c r="L176" s="12" t="s">
        <v>431</v>
      </c>
      <c r="M176" s="15" t="s">
        <v>118</v>
      </c>
      <c r="N176" s="25" t="s">
        <v>117</v>
      </c>
      <c r="O176" s="12" t="s">
        <v>431</v>
      </c>
      <c r="P176" s="15" t="s">
        <v>118</v>
      </c>
      <c r="Q176" s="42">
        <v>948.82</v>
      </c>
      <c r="R176" s="42">
        <v>948.82</v>
      </c>
      <c r="S176" s="213" t="s">
        <v>446</v>
      </c>
      <c r="T176" s="228" t="s">
        <v>886</v>
      </c>
      <c r="AM176" s="1"/>
      <c r="AN176" s="1"/>
      <c r="AO176" s="1"/>
      <c r="AP176" s="1"/>
      <c r="AQ176" s="1"/>
      <c r="AR176" s="1"/>
    </row>
    <row r="177" spans="1:44" x14ac:dyDescent="0.3">
      <c r="A177" s="372"/>
      <c r="B177" s="373"/>
      <c r="C177" s="170"/>
      <c r="D177" s="374"/>
      <c r="E177" s="376" t="s">
        <v>415</v>
      </c>
      <c r="F177" s="377">
        <v>45625</v>
      </c>
      <c r="G177" s="379">
        <v>45646</v>
      </c>
      <c r="H177" s="396" t="s">
        <v>417</v>
      </c>
      <c r="I177" s="401" t="s">
        <v>237</v>
      </c>
      <c r="J177" s="120" t="s">
        <v>414</v>
      </c>
      <c r="K177" s="61" t="s">
        <v>251</v>
      </c>
      <c r="L177" s="50" t="s">
        <v>269</v>
      </c>
      <c r="M177" s="49" t="s">
        <v>270</v>
      </c>
      <c r="N177" s="403" t="s">
        <v>251</v>
      </c>
      <c r="O177" s="360" t="s">
        <v>269</v>
      </c>
      <c r="P177" s="385" t="s">
        <v>270</v>
      </c>
      <c r="Q177" s="388">
        <v>1989569.56</v>
      </c>
      <c r="R177" s="394">
        <v>1919313.25</v>
      </c>
      <c r="S177" s="219"/>
      <c r="T177" s="229"/>
      <c r="AM177" s="1"/>
      <c r="AN177" s="1"/>
      <c r="AO177" s="1"/>
      <c r="AP177" s="1"/>
      <c r="AQ177" s="1"/>
      <c r="AR177" s="1"/>
    </row>
    <row r="178" spans="1:44" ht="30" x14ac:dyDescent="0.3">
      <c r="A178" s="372"/>
      <c r="B178" s="431"/>
      <c r="C178" s="325"/>
      <c r="D178" s="374"/>
      <c r="E178" s="376"/>
      <c r="F178" s="378"/>
      <c r="G178" s="380"/>
      <c r="H178" s="400"/>
      <c r="I178" s="402"/>
      <c r="J178" s="60" t="s">
        <v>565</v>
      </c>
      <c r="K178" s="48" t="s">
        <v>241</v>
      </c>
      <c r="L178" s="86" t="s">
        <v>244</v>
      </c>
      <c r="M178" s="49" t="s">
        <v>242</v>
      </c>
      <c r="N178" s="404"/>
      <c r="O178" s="361"/>
      <c r="P178" s="386"/>
      <c r="Q178" s="389"/>
      <c r="R178" s="395"/>
      <c r="S178" s="312" t="s">
        <v>416</v>
      </c>
      <c r="T178" s="284" t="s">
        <v>954</v>
      </c>
      <c r="AM178" s="1"/>
      <c r="AN178" s="1"/>
      <c r="AO178" s="1"/>
      <c r="AP178" s="1"/>
      <c r="AQ178" s="1"/>
      <c r="AR178" s="1"/>
    </row>
    <row r="179" spans="1:44" x14ac:dyDescent="0.3">
      <c r="A179" s="372"/>
      <c r="B179" s="431"/>
      <c r="C179" s="325"/>
      <c r="D179" s="374"/>
      <c r="E179" s="376"/>
      <c r="F179" s="378"/>
      <c r="G179" s="380"/>
      <c r="H179" s="400"/>
      <c r="I179" s="402"/>
      <c r="J179" s="60"/>
      <c r="K179" s="48" t="s">
        <v>254</v>
      </c>
      <c r="L179" s="50" t="s">
        <v>265</v>
      </c>
      <c r="M179" s="49" t="s">
        <v>266</v>
      </c>
      <c r="N179" s="404"/>
      <c r="O179" s="361"/>
      <c r="P179" s="386"/>
      <c r="Q179" s="389"/>
      <c r="R179" s="395"/>
      <c r="S179" s="220"/>
      <c r="T179" s="233"/>
      <c r="AM179" s="1"/>
      <c r="AN179" s="1"/>
      <c r="AO179" s="1"/>
      <c r="AP179" s="1"/>
      <c r="AQ179" s="1"/>
      <c r="AR179" s="1"/>
    </row>
    <row r="180" spans="1:44" ht="16.5" customHeight="1" x14ac:dyDescent="0.3">
      <c r="A180" s="373"/>
      <c r="B180" s="431"/>
      <c r="C180" s="325"/>
      <c r="D180" s="375"/>
      <c r="E180" s="363"/>
      <c r="F180" s="360"/>
      <c r="G180" s="381"/>
      <c r="H180" s="396" t="s">
        <v>418</v>
      </c>
      <c r="I180" s="72"/>
      <c r="J180" s="60"/>
      <c r="K180" s="61" t="s">
        <v>467</v>
      </c>
      <c r="L180" s="50" t="s">
        <v>471</v>
      </c>
      <c r="M180" s="49" t="s">
        <v>472</v>
      </c>
      <c r="N180" s="52"/>
      <c r="O180" s="72"/>
      <c r="P180" s="52"/>
      <c r="Q180" s="62"/>
      <c r="R180" s="62"/>
      <c r="S180" s="220"/>
      <c r="T180" s="233"/>
      <c r="AM180" s="1"/>
      <c r="AN180" s="1"/>
      <c r="AO180" s="1"/>
      <c r="AP180" s="1"/>
      <c r="AQ180" s="1"/>
      <c r="AR180" s="1"/>
    </row>
    <row r="181" spans="1:44" ht="48" customHeight="1" x14ac:dyDescent="0.3">
      <c r="A181" s="165"/>
      <c r="B181" s="165"/>
      <c r="C181" s="165"/>
      <c r="D181" s="114"/>
      <c r="E181" s="180"/>
      <c r="F181" s="73"/>
      <c r="G181" s="73"/>
      <c r="H181" s="397"/>
      <c r="I181" s="53"/>
      <c r="J181" s="53"/>
      <c r="K181" s="82" t="s">
        <v>468</v>
      </c>
      <c r="L181" s="83" t="s">
        <v>469</v>
      </c>
      <c r="M181" s="84" t="s">
        <v>470</v>
      </c>
      <c r="N181" s="53"/>
      <c r="O181" s="53"/>
      <c r="P181" s="53"/>
      <c r="Q181" s="186"/>
      <c r="R181" s="53"/>
      <c r="S181" s="221"/>
      <c r="T181" s="232"/>
      <c r="AM181" s="1"/>
      <c r="AN181" s="1"/>
      <c r="AO181" s="1"/>
      <c r="AP181" s="1"/>
      <c r="AQ181" s="1"/>
      <c r="AR181" s="1"/>
    </row>
    <row r="182" spans="1:44" ht="82.5" x14ac:dyDescent="0.3">
      <c r="A182" s="282"/>
      <c r="B182" s="169" t="s">
        <v>401</v>
      </c>
      <c r="C182" s="169"/>
      <c r="D182" s="109"/>
      <c r="E182" s="176"/>
      <c r="F182" s="13">
        <v>45607</v>
      </c>
      <c r="G182" s="13">
        <v>45621</v>
      </c>
      <c r="H182" s="66" t="s">
        <v>402</v>
      </c>
      <c r="I182" s="11" t="s">
        <v>61</v>
      </c>
      <c r="J182" s="12" t="s">
        <v>413</v>
      </c>
      <c r="K182" s="66" t="s">
        <v>953</v>
      </c>
      <c r="L182" s="12" t="s">
        <v>430</v>
      </c>
      <c r="M182" s="15" t="s">
        <v>403</v>
      </c>
      <c r="N182" s="71" t="s">
        <v>405</v>
      </c>
      <c r="O182" s="12" t="s">
        <v>430</v>
      </c>
      <c r="P182" s="15" t="s">
        <v>403</v>
      </c>
      <c r="Q182" s="42">
        <v>65675.399999999994</v>
      </c>
      <c r="R182" s="99">
        <v>65553.460000000006</v>
      </c>
      <c r="S182" s="222" t="s">
        <v>404</v>
      </c>
      <c r="T182" s="279" t="s">
        <v>955</v>
      </c>
      <c r="AM182" s="1"/>
      <c r="AN182" s="1"/>
      <c r="AO182" s="1"/>
      <c r="AP182" s="1"/>
      <c r="AQ182" s="1"/>
      <c r="AR182" s="1"/>
    </row>
    <row r="183" spans="1:44" ht="66" x14ac:dyDescent="0.3">
      <c r="A183" s="169" t="s">
        <v>384</v>
      </c>
      <c r="B183" s="169"/>
      <c r="C183" s="169"/>
      <c r="D183" s="109"/>
      <c r="E183" s="176"/>
      <c r="F183" s="13">
        <v>45594</v>
      </c>
      <c r="G183" s="13">
        <v>45600</v>
      </c>
      <c r="H183" s="66" t="s">
        <v>385</v>
      </c>
      <c r="I183" s="11" t="s">
        <v>61</v>
      </c>
      <c r="J183" s="12" t="s">
        <v>389</v>
      </c>
      <c r="K183" s="71" t="s">
        <v>386</v>
      </c>
      <c r="L183" s="2" t="s">
        <v>387</v>
      </c>
      <c r="M183" s="15" t="s">
        <v>388</v>
      </c>
      <c r="N183" s="71" t="s">
        <v>386</v>
      </c>
      <c r="O183" s="2" t="s">
        <v>387</v>
      </c>
      <c r="P183" s="15" t="s">
        <v>388</v>
      </c>
      <c r="Q183" s="42">
        <v>2000</v>
      </c>
      <c r="R183" s="42">
        <v>2000</v>
      </c>
      <c r="S183" s="213" t="s">
        <v>390</v>
      </c>
      <c r="T183" s="228" t="s">
        <v>885</v>
      </c>
      <c r="AM183" s="1"/>
      <c r="AN183" s="1"/>
      <c r="AO183" s="1"/>
      <c r="AP183" s="1"/>
      <c r="AQ183" s="1"/>
      <c r="AR183" s="1"/>
    </row>
    <row r="184" spans="1:44" ht="99" x14ac:dyDescent="0.3">
      <c r="A184" s="169"/>
      <c r="B184" s="169"/>
      <c r="C184" s="169"/>
      <c r="D184" s="109"/>
      <c r="E184" s="176" t="s">
        <v>361</v>
      </c>
      <c r="F184" s="14" t="s">
        <v>392</v>
      </c>
      <c r="G184" s="15" t="s">
        <v>412</v>
      </c>
      <c r="H184" s="66" t="s">
        <v>362</v>
      </c>
      <c r="I184" s="11" t="s">
        <v>106</v>
      </c>
      <c r="J184" s="12" t="s">
        <v>410</v>
      </c>
      <c r="K184" s="71" t="s">
        <v>117</v>
      </c>
      <c r="L184" s="12" t="s">
        <v>377</v>
      </c>
      <c r="M184" s="15" t="s">
        <v>118</v>
      </c>
      <c r="N184" s="71" t="s">
        <v>117</v>
      </c>
      <c r="O184" s="12" t="s">
        <v>377</v>
      </c>
      <c r="P184" s="15" t="s">
        <v>118</v>
      </c>
      <c r="Q184" s="42">
        <v>14756</v>
      </c>
      <c r="R184" s="42">
        <v>14756</v>
      </c>
      <c r="S184" s="222" t="s">
        <v>398</v>
      </c>
      <c r="T184" s="228" t="s">
        <v>883</v>
      </c>
      <c r="AM184" s="1"/>
      <c r="AN184" s="1"/>
      <c r="AO184" s="1"/>
      <c r="AP184" s="1"/>
      <c r="AQ184" s="1"/>
      <c r="AR184" s="1"/>
    </row>
    <row r="185" spans="1:44" ht="82.5" x14ac:dyDescent="0.3">
      <c r="A185" s="162"/>
      <c r="B185" s="162"/>
      <c r="C185" s="162"/>
      <c r="D185" s="106" t="s">
        <v>360</v>
      </c>
      <c r="E185" s="175"/>
      <c r="F185" s="13">
        <v>45595</v>
      </c>
      <c r="G185" s="15" t="s">
        <v>393</v>
      </c>
      <c r="H185" s="66" t="s">
        <v>394</v>
      </c>
      <c r="I185" s="11" t="s">
        <v>61</v>
      </c>
      <c r="J185" s="12" t="s">
        <v>399</v>
      </c>
      <c r="K185" s="71" t="s">
        <v>395</v>
      </c>
      <c r="L185" s="12" t="s">
        <v>396</v>
      </c>
      <c r="M185" s="15" t="s">
        <v>397</v>
      </c>
      <c r="N185" s="71" t="s">
        <v>395</v>
      </c>
      <c r="O185" s="12" t="s">
        <v>396</v>
      </c>
      <c r="P185" s="15" t="s">
        <v>397</v>
      </c>
      <c r="Q185" s="42">
        <v>4060.64</v>
      </c>
      <c r="R185" s="42">
        <v>4060.64</v>
      </c>
      <c r="S185" s="222" t="s">
        <v>400</v>
      </c>
      <c r="T185" s="228" t="s">
        <v>882</v>
      </c>
      <c r="AM185" s="1"/>
      <c r="AN185" s="1"/>
      <c r="AO185" s="1"/>
      <c r="AP185" s="1"/>
      <c r="AQ185" s="1"/>
      <c r="AR185" s="1"/>
    </row>
    <row r="186" spans="1:44" ht="231.75" customHeight="1" x14ac:dyDescent="0.3">
      <c r="A186" s="169"/>
      <c r="B186" s="169"/>
      <c r="C186" s="169"/>
      <c r="D186" s="109" t="s">
        <v>330</v>
      </c>
      <c r="E186" s="176"/>
      <c r="F186" s="14" t="s">
        <v>406</v>
      </c>
      <c r="G186" s="15" t="s">
        <v>407</v>
      </c>
      <c r="H186" s="66" t="s">
        <v>358</v>
      </c>
      <c r="I186" s="11" t="s">
        <v>61</v>
      </c>
      <c r="J186" s="12" t="s">
        <v>419</v>
      </c>
      <c r="K186" s="71" t="s">
        <v>359</v>
      </c>
      <c r="L186" s="12" t="s">
        <v>8</v>
      </c>
      <c r="M186" s="15" t="s">
        <v>11</v>
      </c>
      <c r="N186" s="71" t="s">
        <v>359</v>
      </c>
      <c r="O186" s="12" t="s">
        <v>8</v>
      </c>
      <c r="P186" s="15" t="s">
        <v>11</v>
      </c>
      <c r="Q186" s="42">
        <v>7904</v>
      </c>
      <c r="R186" s="42">
        <v>7904</v>
      </c>
      <c r="S186" s="222" t="s">
        <v>409</v>
      </c>
      <c r="T186" s="228" t="s">
        <v>884</v>
      </c>
      <c r="AM186" s="1"/>
      <c r="AN186" s="1"/>
      <c r="AO186" s="1"/>
      <c r="AP186" s="1"/>
      <c r="AQ186" s="1"/>
      <c r="AR186" s="1"/>
    </row>
    <row r="187" spans="1:44" ht="33" x14ac:dyDescent="0.3">
      <c r="A187" s="162" t="s">
        <v>351</v>
      </c>
      <c r="B187" s="162"/>
      <c r="C187" s="162"/>
      <c r="D187" s="106"/>
      <c r="E187" s="175"/>
      <c r="F187" s="65">
        <v>45588</v>
      </c>
      <c r="G187" s="70" t="s">
        <v>378</v>
      </c>
      <c r="H187" s="66" t="s">
        <v>352</v>
      </c>
      <c r="I187" s="11" t="s">
        <v>61</v>
      </c>
      <c r="J187" s="12" t="s">
        <v>354</v>
      </c>
      <c r="K187" s="71" t="s">
        <v>353</v>
      </c>
      <c r="L187" s="12" t="s">
        <v>381</v>
      </c>
      <c r="M187" s="15" t="s">
        <v>380</v>
      </c>
      <c r="N187" s="71" t="s">
        <v>355</v>
      </c>
      <c r="O187" s="12" t="s">
        <v>381</v>
      </c>
      <c r="P187" s="15" t="s">
        <v>380</v>
      </c>
      <c r="Q187" s="42">
        <v>428</v>
      </c>
      <c r="R187" s="42">
        <v>428</v>
      </c>
      <c r="S187" s="213" t="s">
        <v>375</v>
      </c>
      <c r="T187" s="228" t="s">
        <v>881</v>
      </c>
      <c r="AM187" s="1"/>
      <c r="AN187" s="1"/>
      <c r="AO187" s="1"/>
      <c r="AP187" s="1"/>
      <c r="AQ187" s="1"/>
      <c r="AR187" s="1"/>
    </row>
    <row r="188" spans="1:44" ht="115.5" x14ac:dyDescent="0.3">
      <c r="A188" s="169"/>
      <c r="B188" s="169"/>
      <c r="C188" s="169"/>
      <c r="D188" s="109" t="s">
        <v>329</v>
      </c>
      <c r="E188" s="176"/>
      <c r="F188" s="13">
        <v>45580</v>
      </c>
      <c r="G188" s="15" t="s">
        <v>379</v>
      </c>
      <c r="H188" s="66" t="s">
        <v>356</v>
      </c>
      <c r="I188" s="11" t="s">
        <v>61</v>
      </c>
      <c r="J188" s="12" t="s">
        <v>350</v>
      </c>
      <c r="K188" s="71" t="s">
        <v>357</v>
      </c>
      <c r="L188" s="12" t="s">
        <v>383</v>
      </c>
      <c r="M188" s="15" t="s">
        <v>382</v>
      </c>
      <c r="N188" s="71" t="s">
        <v>357</v>
      </c>
      <c r="O188" s="12" t="s">
        <v>383</v>
      </c>
      <c r="P188" s="15" t="s">
        <v>382</v>
      </c>
      <c r="Q188" s="42">
        <v>6288.98</v>
      </c>
      <c r="R188" s="42">
        <v>6288.98</v>
      </c>
      <c r="S188" s="222" t="s">
        <v>420</v>
      </c>
      <c r="T188" s="228" t="s">
        <v>878</v>
      </c>
      <c r="AM188" s="1"/>
      <c r="AN188" s="1"/>
      <c r="AO188" s="1"/>
      <c r="AP188" s="1"/>
      <c r="AQ188" s="1"/>
      <c r="AR188" s="1"/>
    </row>
    <row r="189" spans="1:44" x14ac:dyDescent="0.3">
      <c r="A189" s="166"/>
      <c r="B189" s="166"/>
      <c r="C189" s="166"/>
      <c r="D189" s="110"/>
      <c r="E189" s="177" t="s">
        <v>348</v>
      </c>
      <c r="F189" s="67">
        <v>45594</v>
      </c>
      <c r="G189" s="67" t="s">
        <v>408</v>
      </c>
      <c r="H189" s="371" t="s">
        <v>364</v>
      </c>
      <c r="I189" s="367" t="s">
        <v>237</v>
      </c>
      <c r="J189" s="360" t="s">
        <v>349</v>
      </c>
      <c r="K189" s="72" t="s">
        <v>366</v>
      </c>
      <c r="L189" s="50" t="s">
        <v>368</v>
      </c>
      <c r="M189" s="49" t="s">
        <v>365</v>
      </c>
      <c r="N189" s="382" t="s">
        <v>366</v>
      </c>
      <c r="O189" s="378" t="s">
        <v>368</v>
      </c>
      <c r="P189" s="385" t="s">
        <v>365</v>
      </c>
      <c r="Q189" s="388">
        <v>255519.42</v>
      </c>
      <c r="R189" s="391">
        <v>227326.58</v>
      </c>
      <c r="S189" s="223"/>
      <c r="T189" s="229"/>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row>
    <row r="190" spans="1:44" ht="30" x14ac:dyDescent="0.3">
      <c r="A190" s="167"/>
      <c r="B190" s="167"/>
      <c r="C190" s="167"/>
      <c r="D190" s="113"/>
      <c r="E190" s="178"/>
      <c r="F190" s="68"/>
      <c r="G190" s="68"/>
      <c r="H190" s="361"/>
      <c r="I190" s="368"/>
      <c r="J190" s="361"/>
      <c r="K190" s="50" t="s">
        <v>367</v>
      </c>
      <c r="L190" s="50" t="s">
        <v>369</v>
      </c>
      <c r="M190" s="49" t="s">
        <v>370</v>
      </c>
      <c r="N190" s="383"/>
      <c r="O190" s="378"/>
      <c r="P190" s="386"/>
      <c r="Q190" s="389"/>
      <c r="R190" s="392"/>
      <c r="S190" s="298" t="s">
        <v>374</v>
      </c>
      <c r="T190" s="233" t="s">
        <v>879</v>
      </c>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row>
    <row r="191" spans="1:44" x14ac:dyDescent="0.3">
      <c r="A191" s="168"/>
      <c r="B191" s="168"/>
      <c r="C191" s="168"/>
      <c r="D191" s="114"/>
      <c r="E191" s="179"/>
      <c r="F191" s="69"/>
      <c r="G191" s="69"/>
      <c r="H191" s="362"/>
      <c r="I191" s="368"/>
      <c r="J191" s="362"/>
      <c r="K191" s="50" t="s">
        <v>371</v>
      </c>
      <c r="L191" s="50" t="s">
        <v>372</v>
      </c>
      <c r="M191" s="49" t="s">
        <v>373</v>
      </c>
      <c r="N191" s="384"/>
      <c r="O191" s="378"/>
      <c r="P191" s="387"/>
      <c r="Q191" s="390"/>
      <c r="R191" s="393"/>
      <c r="S191" s="211"/>
      <c r="T191" s="23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row>
    <row r="192" spans="1:44" ht="33" x14ac:dyDescent="0.3">
      <c r="A192" s="169"/>
      <c r="B192" s="169"/>
      <c r="C192" s="169"/>
      <c r="D192" s="109"/>
      <c r="E192" s="176" t="s">
        <v>341</v>
      </c>
      <c r="F192" s="13">
        <v>45590</v>
      </c>
      <c r="G192" s="15" t="s">
        <v>391</v>
      </c>
      <c r="H192" s="66" t="s">
        <v>345</v>
      </c>
      <c r="I192" s="11" t="s">
        <v>106</v>
      </c>
      <c r="J192" s="7" t="s">
        <v>347</v>
      </c>
      <c r="K192" s="102" t="s">
        <v>346</v>
      </c>
      <c r="L192" s="103" t="s">
        <v>343</v>
      </c>
      <c r="M192" s="15" t="s">
        <v>344</v>
      </c>
      <c r="N192" s="12" t="s">
        <v>342</v>
      </c>
      <c r="O192" s="103" t="s">
        <v>343</v>
      </c>
      <c r="P192" s="15" t="s">
        <v>344</v>
      </c>
      <c r="Q192" s="42">
        <v>130529.21</v>
      </c>
      <c r="R192" s="42">
        <v>126688.33</v>
      </c>
      <c r="S192" s="222" t="s">
        <v>376</v>
      </c>
      <c r="T192" s="228" t="s">
        <v>880</v>
      </c>
      <c r="AM192" s="1"/>
      <c r="AN192" s="1"/>
      <c r="AO192" s="1"/>
      <c r="AP192" s="1"/>
      <c r="AQ192" s="1"/>
      <c r="AR192" s="1"/>
    </row>
    <row r="193" spans="1:44" ht="33" x14ac:dyDescent="0.3">
      <c r="A193" s="169" t="s">
        <v>331</v>
      </c>
      <c r="B193" s="169"/>
      <c r="C193" s="169"/>
      <c r="D193" s="109"/>
      <c r="E193" s="176"/>
      <c r="F193" s="13">
        <v>45555</v>
      </c>
      <c r="G193" s="15" t="s">
        <v>337</v>
      </c>
      <c r="H193" s="66" t="s">
        <v>336</v>
      </c>
      <c r="I193" s="11" t="s">
        <v>61</v>
      </c>
      <c r="J193" s="7" t="s">
        <v>335</v>
      </c>
      <c r="K193" s="102" t="s">
        <v>332</v>
      </c>
      <c r="L193" s="12" t="s">
        <v>334</v>
      </c>
      <c r="M193" s="15" t="s">
        <v>333</v>
      </c>
      <c r="N193" s="12" t="s">
        <v>332</v>
      </c>
      <c r="O193" s="12" t="s">
        <v>334</v>
      </c>
      <c r="P193" s="15" t="s">
        <v>333</v>
      </c>
      <c r="Q193" s="42">
        <v>1700</v>
      </c>
      <c r="R193" s="42">
        <v>1700</v>
      </c>
      <c r="S193" s="222" t="s">
        <v>338</v>
      </c>
      <c r="T193" s="228" t="s">
        <v>877</v>
      </c>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row>
    <row r="194" spans="1:44" ht="33" x14ac:dyDescent="0.3">
      <c r="A194" s="162" t="s">
        <v>315</v>
      </c>
      <c r="B194" s="162"/>
      <c r="C194" s="162"/>
      <c r="D194" s="106"/>
      <c r="E194" s="175"/>
      <c r="F194" s="65">
        <v>45574</v>
      </c>
      <c r="G194" s="70" t="s">
        <v>340</v>
      </c>
      <c r="H194" s="101" t="s">
        <v>317</v>
      </c>
      <c r="I194" s="11" t="s">
        <v>61</v>
      </c>
      <c r="J194" s="7" t="s">
        <v>339</v>
      </c>
      <c r="K194" s="102" t="s">
        <v>318</v>
      </c>
      <c r="L194" s="7" t="s">
        <v>319</v>
      </c>
      <c r="M194" s="15" t="s">
        <v>320</v>
      </c>
      <c r="N194" s="102" t="s">
        <v>318</v>
      </c>
      <c r="O194" s="7" t="s">
        <v>319</v>
      </c>
      <c r="P194" s="15" t="s">
        <v>320</v>
      </c>
      <c r="Q194" s="41">
        <v>6675.15</v>
      </c>
      <c r="R194" s="42">
        <v>6675.15</v>
      </c>
      <c r="S194" s="222" t="s">
        <v>313</v>
      </c>
      <c r="T194" s="228" t="s">
        <v>876</v>
      </c>
      <c r="AM194" s="1"/>
      <c r="AN194" s="1"/>
      <c r="AO194" s="1"/>
      <c r="AP194" s="1"/>
      <c r="AQ194" s="1"/>
      <c r="AR194" s="1"/>
    </row>
    <row r="195" spans="1:44" ht="33" x14ac:dyDescent="0.3">
      <c r="A195" s="162"/>
      <c r="B195" s="162"/>
      <c r="C195" s="162"/>
      <c r="D195" s="106" t="s">
        <v>311</v>
      </c>
      <c r="E195" s="175"/>
      <c r="F195" s="65">
        <v>45572</v>
      </c>
      <c r="G195" s="70" t="s">
        <v>322</v>
      </c>
      <c r="H195" s="101" t="s">
        <v>307</v>
      </c>
      <c r="I195" s="11" t="s">
        <v>61</v>
      </c>
      <c r="J195" s="7" t="s">
        <v>321</v>
      </c>
      <c r="K195" s="102" t="s">
        <v>308</v>
      </c>
      <c r="L195" s="7" t="s">
        <v>328</v>
      </c>
      <c r="M195" s="15" t="s">
        <v>192</v>
      </c>
      <c r="N195" s="71" t="s">
        <v>308</v>
      </c>
      <c r="O195" s="7" t="s">
        <v>328</v>
      </c>
      <c r="P195" s="15" t="s">
        <v>192</v>
      </c>
      <c r="Q195" s="41">
        <v>7627.3</v>
      </c>
      <c r="R195" s="42">
        <v>7600</v>
      </c>
      <c r="S195" s="222" t="s">
        <v>314</v>
      </c>
      <c r="T195" s="228" t="s">
        <v>875</v>
      </c>
      <c r="AM195" s="1"/>
      <c r="AN195" s="1"/>
      <c r="AO195" s="1"/>
      <c r="AP195" s="1"/>
      <c r="AQ195" s="1"/>
      <c r="AR195" s="1"/>
    </row>
    <row r="196" spans="1:44" ht="33" x14ac:dyDescent="0.3">
      <c r="A196" s="162"/>
      <c r="B196" s="162"/>
      <c r="C196" s="162"/>
      <c r="D196" s="106"/>
      <c r="E196" s="175" t="s">
        <v>300</v>
      </c>
      <c r="F196" s="65">
        <v>45565</v>
      </c>
      <c r="G196" s="70" t="s">
        <v>309</v>
      </c>
      <c r="H196" s="101" t="s">
        <v>301</v>
      </c>
      <c r="I196" s="11" t="s">
        <v>106</v>
      </c>
      <c r="J196" s="12" t="s">
        <v>306</v>
      </c>
      <c r="K196" s="71" t="s">
        <v>302</v>
      </c>
      <c r="L196" s="7" t="s">
        <v>305</v>
      </c>
      <c r="M196" s="15" t="s">
        <v>304</v>
      </c>
      <c r="N196" s="71" t="s">
        <v>302</v>
      </c>
      <c r="O196" s="7" t="s">
        <v>305</v>
      </c>
      <c r="P196" s="15" t="s">
        <v>304</v>
      </c>
      <c r="Q196" s="42">
        <v>11520</v>
      </c>
      <c r="R196" s="42">
        <v>11520</v>
      </c>
      <c r="S196" s="222" t="s">
        <v>303</v>
      </c>
      <c r="T196" s="228" t="s">
        <v>874</v>
      </c>
      <c r="AM196" s="1"/>
      <c r="AN196" s="1"/>
      <c r="AO196" s="1"/>
      <c r="AP196" s="1"/>
      <c r="AQ196" s="1"/>
      <c r="AR196" s="1"/>
    </row>
    <row r="197" spans="1:44" ht="33" x14ac:dyDescent="0.3">
      <c r="A197" s="282"/>
      <c r="B197" s="169" t="s">
        <v>294</v>
      </c>
      <c r="C197" s="169"/>
      <c r="D197" s="106"/>
      <c r="E197" s="175"/>
      <c r="F197" s="65">
        <v>45572</v>
      </c>
      <c r="G197" s="65">
        <v>45574</v>
      </c>
      <c r="H197" s="101" t="s">
        <v>312</v>
      </c>
      <c r="I197" s="11" t="s">
        <v>61</v>
      </c>
      <c r="J197" s="7" t="s">
        <v>323</v>
      </c>
      <c r="K197" s="97" t="s">
        <v>310</v>
      </c>
      <c r="L197" s="7" t="s">
        <v>324</v>
      </c>
      <c r="M197" s="15" t="s">
        <v>325</v>
      </c>
      <c r="N197" s="97" t="s">
        <v>310</v>
      </c>
      <c r="O197" s="7" t="s">
        <v>324</v>
      </c>
      <c r="P197" s="15" t="s">
        <v>325</v>
      </c>
      <c r="Q197" s="41">
        <v>36678.75</v>
      </c>
      <c r="R197" s="42">
        <v>33581.5</v>
      </c>
      <c r="S197" s="222" t="s">
        <v>326</v>
      </c>
      <c r="T197" s="228" t="s">
        <v>873</v>
      </c>
      <c r="AM197" s="1"/>
      <c r="AN197" s="1"/>
      <c r="AO197" s="1"/>
      <c r="AP197" s="1"/>
      <c r="AQ197" s="1"/>
      <c r="AR197" s="1"/>
    </row>
    <row r="198" spans="1:44" ht="33" x14ac:dyDescent="0.3">
      <c r="A198" s="282"/>
      <c r="B198" s="169" t="s">
        <v>295</v>
      </c>
      <c r="C198" s="169"/>
      <c r="D198" s="106"/>
      <c r="E198" s="175"/>
      <c r="F198" s="65">
        <v>45567</v>
      </c>
      <c r="G198" s="65">
        <v>45567</v>
      </c>
      <c r="H198" s="66" t="s">
        <v>296</v>
      </c>
      <c r="I198" s="11" t="s">
        <v>61</v>
      </c>
      <c r="J198" s="7" t="s">
        <v>316</v>
      </c>
      <c r="K198" s="25" t="s">
        <v>297</v>
      </c>
      <c r="L198" s="12" t="s">
        <v>298</v>
      </c>
      <c r="M198" s="15" t="s">
        <v>299</v>
      </c>
      <c r="N198" s="25" t="s">
        <v>297</v>
      </c>
      <c r="O198" s="12" t="s">
        <v>298</v>
      </c>
      <c r="P198" s="15" t="s">
        <v>299</v>
      </c>
      <c r="Q198" s="42">
        <v>12900</v>
      </c>
      <c r="R198" s="42">
        <v>12642</v>
      </c>
      <c r="S198" s="222" t="s">
        <v>327</v>
      </c>
      <c r="T198" s="228" t="s">
        <v>872</v>
      </c>
      <c r="AM198" s="1"/>
      <c r="AN198" s="1"/>
      <c r="AO198" s="1"/>
      <c r="AP198" s="1"/>
      <c r="AQ198" s="1"/>
      <c r="AR198" s="1"/>
    </row>
    <row r="199" spans="1:44" ht="33" x14ac:dyDescent="0.3">
      <c r="A199" s="162" t="s">
        <v>281</v>
      </c>
      <c r="B199" s="162"/>
      <c r="C199" s="162"/>
      <c r="D199" s="106"/>
      <c r="E199" s="175"/>
      <c r="F199" s="65">
        <v>45559</v>
      </c>
      <c r="G199" s="65">
        <v>45559</v>
      </c>
      <c r="H199" s="7" t="s">
        <v>283</v>
      </c>
      <c r="I199" s="11" t="s">
        <v>61</v>
      </c>
      <c r="J199" s="12" t="s">
        <v>285</v>
      </c>
      <c r="K199" s="100" t="s">
        <v>287</v>
      </c>
      <c r="L199" s="7" t="s">
        <v>290</v>
      </c>
      <c r="M199" s="15" t="s">
        <v>293</v>
      </c>
      <c r="N199" s="100" t="s">
        <v>287</v>
      </c>
      <c r="O199" s="7" t="s">
        <v>290</v>
      </c>
      <c r="P199" s="15" t="s">
        <v>293</v>
      </c>
      <c r="Q199" s="41">
        <v>1120</v>
      </c>
      <c r="R199" s="42">
        <v>1120</v>
      </c>
      <c r="S199" s="222" t="s">
        <v>288</v>
      </c>
      <c r="T199" s="228" t="s">
        <v>871</v>
      </c>
      <c r="AM199" s="1"/>
      <c r="AN199" s="1"/>
      <c r="AO199" s="1"/>
      <c r="AP199" s="1"/>
      <c r="AQ199" s="1"/>
      <c r="AR199" s="1"/>
    </row>
    <row r="200" spans="1:44" ht="33" x14ac:dyDescent="0.3">
      <c r="A200" s="162" t="s">
        <v>280</v>
      </c>
      <c r="B200" s="162"/>
      <c r="C200" s="162"/>
      <c r="D200" s="106"/>
      <c r="E200" s="175"/>
      <c r="F200" s="65">
        <v>45554</v>
      </c>
      <c r="G200" s="65">
        <v>45554</v>
      </c>
      <c r="H200" s="66" t="s">
        <v>282</v>
      </c>
      <c r="I200" s="11" t="s">
        <v>61</v>
      </c>
      <c r="J200" s="12" t="s">
        <v>284</v>
      </c>
      <c r="K200" s="100" t="s">
        <v>286</v>
      </c>
      <c r="L200" s="12" t="s">
        <v>292</v>
      </c>
      <c r="M200" s="15" t="s">
        <v>291</v>
      </c>
      <c r="N200" s="100" t="s">
        <v>286</v>
      </c>
      <c r="O200" s="12" t="s">
        <v>292</v>
      </c>
      <c r="P200" s="15" t="s">
        <v>291</v>
      </c>
      <c r="Q200" s="41">
        <v>1320</v>
      </c>
      <c r="R200" s="42">
        <v>1320</v>
      </c>
      <c r="S200" s="222" t="s">
        <v>289</v>
      </c>
      <c r="T200" s="228" t="s">
        <v>870</v>
      </c>
      <c r="AM200" s="1"/>
      <c r="AN200" s="1"/>
      <c r="AO200" s="1"/>
      <c r="AP200" s="1"/>
      <c r="AQ200" s="1"/>
      <c r="AR200" s="1"/>
    </row>
    <row r="201" spans="1:44" ht="33" x14ac:dyDescent="0.3">
      <c r="A201" s="282"/>
      <c r="B201" s="169" t="s">
        <v>273</v>
      </c>
      <c r="C201" s="169"/>
      <c r="D201" s="109"/>
      <c r="E201" s="176"/>
      <c r="F201" s="13">
        <v>45548</v>
      </c>
      <c r="G201" s="13">
        <v>45554</v>
      </c>
      <c r="H201" s="66" t="s">
        <v>274</v>
      </c>
      <c r="I201" s="11" t="s">
        <v>61</v>
      </c>
      <c r="J201" s="12" t="s">
        <v>275</v>
      </c>
      <c r="K201" s="25" t="s">
        <v>276</v>
      </c>
      <c r="L201" s="12" t="s">
        <v>277</v>
      </c>
      <c r="M201" s="15" t="s">
        <v>278</v>
      </c>
      <c r="N201" s="25" t="s">
        <v>276</v>
      </c>
      <c r="O201" s="12" t="s">
        <v>277</v>
      </c>
      <c r="P201" s="15" t="s">
        <v>278</v>
      </c>
      <c r="Q201" s="42">
        <v>12000</v>
      </c>
      <c r="R201" s="42">
        <v>12000</v>
      </c>
      <c r="S201" s="222" t="s">
        <v>279</v>
      </c>
      <c r="T201" s="228" t="s">
        <v>869</v>
      </c>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row>
    <row r="202" spans="1:44" x14ac:dyDescent="0.3">
      <c r="A202" s="163"/>
      <c r="B202" s="163"/>
      <c r="C202" s="163"/>
      <c r="D202" s="112"/>
      <c r="E202" s="363" t="s">
        <v>250</v>
      </c>
      <c r="F202" s="365">
        <v>45545</v>
      </c>
      <c r="G202" s="365">
        <v>45590</v>
      </c>
      <c r="H202" s="367" t="s">
        <v>249</v>
      </c>
      <c r="I202" s="367" t="s">
        <v>237</v>
      </c>
      <c r="J202" s="360" t="s">
        <v>248</v>
      </c>
      <c r="K202" s="61" t="s">
        <v>251</v>
      </c>
      <c r="L202" s="50" t="s">
        <v>269</v>
      </c>
      <c r="M202" s="49" t="s">
        <v>270</v>
      </c>
      <c r="N202" s="55"/>
      <c r="O202" s="55"/>
      <c r="P202" s="55"/>
      <c r="Q202" s="187"/>
      <c r="R202" s="55"/>
      <c r="S202" s="223"/>
      <c r="T202" s="229"/>
      <c r="AM202" s="1"/>
      <c r="AN202" s="1"/>
      <c r="AO202" s="1"/>
      <c r="AP202" s="1"/>
      <c r="AQ202" s="1"/>
      <c r="AR202" s="1"/>
    </row>
    <row r="203" spans="1:44" ht="33" x14ac:dyDescent="0.3">
      <c r="A203" s="164"/>
      <c r="B203" s="164"/>
      <c r="C203" s="164"/>
      <c r="D203" s="111"/>
      <c r="E203" s="364"/>
      <c r="F203" s="366"/>
      <c r="G203" s="361"/>
      <c r="H203" s="368"/>
      <c r="I203" s="368"/>
      <c r="J203" s="361"/>
      <c r="K203" s="61" t="s">
        <v>252</v>
      </c>
      <c r="L203" s="50" t="s">
        <v>263</v>
      </c>
      <c r="M203" s="49" t="s">
        <v>264</v>
      </c>
      <c r="N203" s="63" t="s">
        <v>252</v>
      </c>
      <c r="O203" s="60" t="s">
        <v>263</v>
      </c>
      <c r="P203" s="59" t="s">
        <v>264</v>
      </c>
      <c r="Q203" s="188">
        <v>895000</v>
      </c>
      <c r="R203" s="62">
        <v>862896.89</v>
      </c>
      <c r="S203" s="224" t="s">
        <v>411</v>
      </c>
      <c r="T203" s="233" t="s">
        <v>867</v>
      </c>
      <c r="AM203" s="1"/>
      <c r="AN203" s="1"/>
      <c r="AO203" s="1"/>
      <c r="AP203" s="1"/>
      <c r="AQ203" s="1"/>
      <c r="AR203" s="1"/>
    </row>
    <row r="204" spans="1:44" x14ac:dyDescent="0.3">
      <c r="A204" s="164"/>
      <c r="B204" s="164"/>
      <c r="C204" s="164"/>
      <c r="D204" s="111"/>
      <c r="E204" s="364"/>
      <c r="F204" s="366"/>
      <c r="G204" s="361"/>
      <c r="H204" s="368"/>
      <c r="I204" s="368"/>
      <c r="J204" s="361"/>
      <c r="K204" s="61" t="s">
        <v>253</v>
      </c>
      <c r="L204" s="50" t="s">
        <v>271</v>
      </c>
      <c r="M204" s="49" t="s">
        <v>272</v>
      </c>
      <c r="N204" s="52"/>
      <c r="O204" s="52"/>
      <c r="P204" s="52"/>
      <c r="Q204" s="188"/>
      <c r="R204" s="64"/>
      <c r="S204" s="211"/>
      <c r="T204" s="232"/>
      <c r="AM204" s="1"/>
      <c r="AN204" s="1"/>
      <c r="AO204" s="1"/>
      <c r="AP204" s="1"/>
      <c r="AQ204" s="1"/>
      <c r="AR204" s="1"/>
    </row>
    <row r="205" spans="1:44" x14ac:dyDescent="0.3">
      <c r="A205" s="166"/>
      <c r="B205" s="166"/>
      <c r="C205" s="166"/>
      <c r="D205" s="110"/>
      <c r="E205" s="363" t="s">
        <v>236</v>
      </c>
      <c r="F205" s="365">
        <v>45537</v>
      </c>
      <c r="G205" s="360" t="s">
        <v>363</v>
      </c>
      <c r="H205" s="367" t="s">
        <v>235</v>
      </c>
      <c r="I205" s="367" t="s">
        <v>237</v>
      </c>
      <c r="J205" s="360" t="s">
        <v>238</v>
      </c>
      <c r="K205" s="48" t="s">
        <v>241</v>
      </c>
      <c r="L205" s="86" t="s">
        <v>244</v>
      </c>
      <c r="M205" s="49" t="s">
        <v>242</v>
      </c>
      <c r="N205" s="55"/>
      <c r="O205" s="55"/>
      <c r="P205" s="55"/>
      <c r="Q205" s="187"/>
      <c r="R205" s="55"/>
      <c r="S205" s="223"/>
      <c r="T205" s="229"/>
      <c r="AM205" s="1"/>
      <c r="AN205" s="1"/>
      <c r="AO205" s="1"/>
      <c r="AP205" s="1"/>
      <c r="AQ205" s="1"/>
      <c r="AR205" s="1"/>
    </row>
    <row r="206" spans="1:44" x14ac:dyDescent="0.3">
      <c r="A206" s="164"/>
      <c r="B206" s="164"/>
      <c r="C206" s="164"/>
      <c r="D206" s="111"/>
      <c r="E206" s="364"/>
      <c r="F206" s="366"/>
      <c r="G206" s="361"/>
      <c r="H206" s="368"/>
      <c r="I206" s="368"/>
      <c r="J206" s="361"/>
      <c r="K206" s="57" t="s">
        <v>245</v>
      </c>
      <c r="L206" s="55" t="s">
        <v>246</v>
      </c>
      <c r="M206" s="58" t="s">
        <v>243</v>
      </c>
      <c r="N206" s="74" t="s">
        <v>259</v>
      </c>
      <c r="O206" s="52"/>
      <c r="P206" s="52"/>
      <c r="Q206" s="188"/>
      <c r="R206" s="52"/>
      <c r="S206" s="224"/>
      <c r="T206" s="233"/>
      <c r="AM206" s="1"/>
      <c r="AN206" s="1"/>
      <c r="AO206" s="1"/>
      <c r="AP206" s="1"/>
      <c r="AQ206" s="1"/>
      <c r="AR206" s="1"/>
    </row>
    <row r="207" spans="1:44" x14ac:dyDescent="0.3">
      <c r="A207" s="164"/>
      <c r="B207" s="164"/>
      <c r="C207" s="164"/>
      <c r="D207" s="111"/>
      <c r="E207" s="364"/>
      <c r="F207" s="366"/>
      <c r="G207" s="361"/>
      <c r="H207" s="51"/>
      <c r="I207" s="368"/>
      <c r="J207" s="361"/>
      <c r="K207" s="56"/>
      <c r="L207" s="52"/>
      <c r="M207" s="59"/>
      <c r="N207" s="56" t="s">
        <v>258</v>
      </c>
      <c r="O207" s="52" t="s">
        <v>262</v>
      </c>
      <c r="P207" s="59" t="s">
        <v>243</v>
      </c>
      <c r="Q207" s="62">
        <v>1054152.48</v>
      </c>
      <c r="R207" s="62">
        <v>890757.76</v>
      </c>
      <c r="S207" s="224"/>
      <c r="T207" s="233" t="s">
        <v>866</v>
      </c>
      <c r="AM207" s="1"/>
      <c r="AN207" s="1"/>
      <c r="AO207" s="1"/>
      <c r="AP207" s="1"/>
      <c r="AQ207" s="1"/>
      <c r="AR207" s="1"/>
    </row>
    <row r="208" spans="1:44" ht="33" x14ac:dyDescent="0.3">
      <c r="A208" s="164"/>
      <c r="B208" s="164"/>
      <c r="C208" s="164"/>
      <c r="D208" s="111"/>
      <c r="E208" s="364"/>
      <c r="F208" s="366"/>
      <c r="G208" s="361"/>
      <c r="H208" s="51"/>
      <c r="I208" s="368"/>
      <c r="J208" s="361"/>
      <c r="K208" s="48" t="s">
        <v>255</v>
      </c>
      <c r="L208" s="50" t="s">
        <v>267</v>
      </c>
      <c r="M208" s="49" t="s">
        <v>268</v>
      </c>
      <c r="N208" s="56" t="s">
        <v>257</v>
      </c>
      <c r="O208" s="52" t="s">
        <v>261</v>
      </c>
      <c r="P208" s="59" t="s">
        <v>260</v>
      </c>
      <c r="Q208" s="62"/>
      <c r="R208" s="62"/>
      <c r="S208" s="224" t="s">
        <v>240</v>
      </c>
      <c r="T208" s="233"/>
      <c r="AM208" s="1"/>
      <c r="AN208" s="1"/>
      <c r="AO208" s="1"/>
      <c r="AP208" s="1"/>
      <c r="AQ208" s="1"/>
      <c r="AR208" s="1"/>
    </row>
    <row r="209" spans="1:44" x14ac:dyDescent="0.3">
      <c r="A209" s="164"/>
      <c r="B209" s="164"/>
      <c r="C209" s="164"/>
      <c r="D209" s="111"/>
      <c r="E209" s="364"/>
      <c r="F209" s="366"/>
      <c r="G209" s="361"/>
      <c r="H209" s="52"/>
      <c r="I209" s="368"/>
      <c r="J209" s="361"/>
      <c r="K209" s="48" t="s">
        <v>254</v>
      </c>
      <c r="L209" s="50" t="s">
        <v>265</v>
      </c>
      <c r="M209" s="49" t="s">
        <v>266</v>
      </c>
      <c r="N209" s="52"/>
      <c r="O209" s="52"/>
      <c r="P209" s="52"/>
      <c r="Q209" s="188"/>
      <c r="R209" s="52"/>
      <c r="S209" s="224"/>
      <c r="T209" s="233"/>
      <c r="AM209" s="1"/>
      <c r="AN209" s="1"/>
      <c r="AO209" s="1"/>
      <c r="AP209" s="1"/>
      <c r="AQ209" s="1"/>
      <c r="AR209" s="1"/>
    </row>
    <row r="210" spans="1:44" x14ac:dyDescent="0.3">
      <c r="A210" s="165"/>
      <c r="B210" s="165"/>
      <c r="C210" s="165"/>
      <c r="D210" s="108"/>
      <c r="E210" s="369"/>
      <c r="F210" s="370"/>
      <c r="G210" s="362"/>
      <c r="H210" s="53"/>
      <c r="I210" s="54"/>
      <c r="J210" s="362"/>
      <c r="K210" s="48" t="s">
        <v>256</v>
      </c>
      <c r="L210" s="50" t="s">
        <v>263</v>
      </c>
      <c r="M210" s="49" t="s">
        <v>264</v>
      </c>
      <c r="N210" s="53"/>
      <c r="O210" s="53"/>
      <c r="P210" s="53"/>
      <c r="Q210" s="186"/>
      <c r="R210" s="53"/>
      <c r="S210" s="211"/>
      <c r="T210" s="232"/>
      <c r="AM210" s="1"/>
      <c r="AN210" s="1"/>
      <c r="AO210" s="1"/>
      <c r="AP210" s="1"/>
      <c r="AQ210" s="1"/>
      <c r="AR210" s="1"/>
    </row>
    <row r="211" spans="1:44" x14ac:dyDescent="0.3">
      <c r="A211" s="282"/>
      <c r="B211" s="169" t="s">
        <v>233</v>
      </c>
      <c r="C211" s="169"/>
      <c r="D211" s="106"/>
      <c r="E211" s="175"/>
      <c r="F211" s="65">
        <v>45511</v>
      </c>
      <c r="G211" s="65">
        <v>45511</v>
      </c>
      <c r="H211" s="66" t="s">
        <v>234</v>
      </c>
      <c r="I211" s="11" t="s">
        <v>61</v>
      </c>
      <c r="J211" s="7" t="s">
        <v>421</v>
      </c>
      <c r="K211" s="97" t="s">
        <v>158</v>
      </c>
      <c r="L211" s="12" t="s">
        <v>172</v>
      </c>
      <c r="M211" s="15" t="s">
        <v>164</v>
      </c>
      <c r="N211" s="97" t="s">
        <v>158</v>
      </c>
      <c r="O211" s="12" t="s">
        <v>172</v>
      </c>
      <c r="P211" s="15" t="s">
        <v>164</v>
      </c>
      <c r="Q211" s="41">
        <v>16500</v>
      </c>
      <c r="R211" s="42">
        <v>165500</v>
      </c>
      <c r="S211" s="222" t="s">
        <v>247</v>
      </c>
      <c r="T211" s="228" t="s">
        <v>865</v>
      </c>
      <c r="AM211" s="1"/>
      <c r="AN211" s="1"/>
      <c r="AO211" s="1"/>
      <c r="AP211" s="1"/>
      <c r="AQ211" s="1"/>
      <c r="AR211" s="1"/>
    </row>
    <row r="212" spans="1:44" ht="33" x14ac:dyDescent="0.3">
      <c r="A212" s="169" t="s">
        <v>226</v>
      </c>
      <c r="B212" s="169"/>
      <c r="C212" s="169"/>
      <c r="D212" s="106"/>
      <c r="E212" s="175"/>
      <c r="F212" s="13">
        <v>45499</v>
      </c>
      <c r="G212" s="13">
        <v>45505</v>
      </c>
      <c r="H212" s="66" t="s">
        <v>227</v>
      </c>
      <c r="I212" s="11" t="s">
        <v>61</v>
      </c>
      <c r="J212" s="7" t="s">
        <v>228</v>
      </c>
      <c r="K212" s="14" t="s">
        <v>229</v>
      </c>
      <c r="L212" s="104" t="s">
        <v>230</v>
      </c>
      <c r="M212" s="15" t="s">
        <v>232</v>
      </c>
      <c r="N212" s="14" t="s">
        <v>229</v>
      </c>
      <c r="O212" s="104" t="s">
        <v>230</v>
      </c>
      <c r="P212" s="15" t="s">
        <v>232</v>
      </c>
      <c r="Q212" s="41">
        <v>2200</v>
      </c>
      <c r="R212" s="41">
        <v>2200</v>
      </c>
      <c r="S212" s="222" t="s">
        <v>231</v>
      </c>
      <c r="T212" s="228" t="s">
        <v>864</v>
      </c>
      <c r="AM212" s="1"/>
      <c r="AN212" s="1"/>
      <c r="AO212" s="1"/>
      <c r="AP212" s="1"/>
      <c r="AQ212" s="1"/>
      <c r="AR212" s="1"/>
    </row>
    <row r="213" spans="1:44" ht="33" x14ac:dyDescent="0.3">
      <c r="A213" s="169" t="s">
        <v>210</v>
      </c>
      <c r="B213" s="169"/>
      <c r="C213" s="169"/>
      <c r="D213" s="106"/>
      <c r="E213" s="175"/>
      <c r="F213" s="13">
        <v>45481</v>
      </c>
      <c r="G213" s="14" t="s">
        <v>211</v>
      </c>
      <c r="H213" s="30" t="s">
        <v>212</v>
      </c>
      <c r="I213" s="11" t="s">
        <v>61</v>
      </c>
      <c r="J213" s="12" t="s">
        <v>213</v>
      </c>
      <c r="K213" s="14" t="s">
        <v>214</v>
      </c>
      <c r="L213" s="12" t="s">
        <v>215</v>
      </c>
      <c r="M213" s="15" t="s">
        <v>216</v>
      </c>
      <c r="N213" s="14" t="s">
        <v>214</v>
      </c>
      <c r="O213" s="12" t="s">
        <v>215</v>
      </c>
      <c r="P213" s="15" t="s">
        <v>216</v>
      </c>
      <c r="Q213" s="42">
        <v>28140</v>
      </c>
      <c r="R213" s="42">
        <v>28140</v>
      </c>
      <c r="S213" s="222" t="s">
        <v>217</v>
      </c>
      <c r="T213" s="228" t="s">
        <v>868</v>
      </c>
      <c r="AM213" s="1"/>
      <c r="AN213" s="1"/>
      <c r="AO213" s="1"/>
      <c r="AP213" s="1"/>
      <c r="AQ213" s="1"/>
      <c r="AR213" s="1"/>
    </row>
    <row r="214" spans="1:44" ht="33" x14ac:dyDescent="0.3">
      <c r="A214" s="169" t="s">
        <v>219</v>
      </c>
      <c r="B214" s="169"/>
      <c r="C214" s="169"/>
      <c r="D214" s="106"/>
      <c r="E214" s="175"/>
      <c r="F214" s="13">
        <v>45470</v>
      </c>
      <c r="G214" s="13">
        <v>45470</v>
      </c>
      <c r="H214" s="30" t="s">
        <v>224</v>
      </c>
      <c r="I214" s="11" t="s">
        <v>61</v>
      </c>
      <c r="J214" s="7" t="s">
        <v>223</v>
      </c>
      <c r="K214" s="14" t="s">
        <v>214</v>
      </c>
      <c r="L214" s="12" t="s">
        <v>215</v>
      </c>
      <c r="M214" s="15" t="s">
        <v>216</v>
      </c>
      <c r="N214" s="14" t="s">
        <v>214</v>
      </c>
      <c r="O214" s="12" t="s">
        <v>215</v>
      </c>
      <c r="P214" s="15" t="s">
        <v>216</v>
      </c>
      <c r="Q214" s="41">
        <v>310</v>
      </c>
      <c r="R214" s="41">
        <v>310</v>
      </c>
      <c r="S214" s="213" t="s">
        <v>225</v>
      </c>
      <c r="T214" s="228" t="s">
        <v>863</v>
      </c>
      <c r="AM214" s="1"/>
      <c r="AN214" s="1"/>
      <c r="AO214" s="1"/>
      <c r="AP214" s="1"/>
      <c r="AQ214" s="1"/>
      <c r="AR214" s="1"/>
    </row>
    <row r="215" spans="1:44" ht="33" x14ac:dyDescent="0.3">
      <c r="A215" s="169" t="s">
        <v>218</v>
      </c>
      <c r="B215" s="169"/>
      <c r="C215" s="169"/>
      <c r="D215" s="106"/>
      <c r="E215" s="175"/>
      <c r="F215" s="13">
        <v>45470</v>
      </c>
      <c r="G215" s="13">
        <v>45470</v>
      </c>
      <c r="H215" s="30" t="s">
        <v>222</v>
      </c>
      <c r="I215" s="11" t="s">
        <v>61</v>
      </c>
      <c r="J215" s="7" t="s">
        <v>220</v>
      </c>
      <c r="K215" s="14" t="s">
        <v>214</v>
      </c>
      <c r="L215" s="12" t="s">
        <v>215</v>
      </c>
      <c r="M215" s="15" t="s">
        <v>216</v>
      </c>
      <c r="N215" s="14" t="s">
        <v>214</v>
      </c>
      <c r="O215" s="12" t="s">
        <v>215</v>
      </c>
      <c r="P215" s="15" t="s">
        <v>216</v>
      </c>
      <c r="Q215" s="42">
        <v>2838.5</v>
      </c>
      <c r="R215" s="42">
        <v>2838.5</v>
      </c>
      <c r="S215" s="213" t="s">
        <v>221</v>
      </c>
      <c r="T215" s="228" t="s">
        <v>862</v>
      </c>
      <c r="AM215" s="1"/>
      <c r="AN215" s="1"/>
      <c r="AO215" s="1"/>
      <c r="AP215" s="1"/>
      <c r="AQ215" s="1"/>
      <c r="AR215" s="1"/>
    </row>
    <row r="216" spans="1:44" ht="33" x14ac:dyDescent="0.3">
      <c r="A216" s="169" t="s">
        <v>198</v>
      </c>
      <c r="B216" s="169"/>
      <c r="C216" s="169"/>
      <c r="D216" s="106"/>
      <c r="E216" s="175"/>
      <c r="F216" s="13">
        <v>45463</v>
      </c>
      <c r="G216" s="13">
        <v>45463</v>
      </c>
      <c r="H216" s="30" t="s">
        <v>199</v>
      </c>
      <c r="I216" s="11" t="s">
        <v>61</v>
      </c>
      <c r="J216" s="12" t="s">
        <v>200</v>
      </c>
      <c r="K216" s="12" t="s">
        <v>201</v>
      </c>
      <c r="L216" s="12" t="s">
        <v>202</v>
      </c>
      <c r="M216" s="15" t="s">
        <v>203</v>
      </c>
      <c r="N216" s="12" t="s">
        <v>201</v>
      </c>
      <c r="O216" s="12" t="s">
        <v>202</v>
      </c>
      <c r="P216" s="15" t="s">
        <v>203</v>
      </c>
      <c r="Q216" s="42">
        <v>4890</v>
      </c>
      <c r="R216" s="42">
        <v>4890</v>
      </c>
      <c r="S216" s="213" t="s">
        <v>197</v>
      </c>
      <c r="T216" s="228" t="s">
        <v>861</v>
      </c>
      <c r="AM216" s="1"/>
      <c r="AN216" s="1"/>
      <c r="AO216" s="1"/>
      <c r="AP216" s="1"/>
      <c r="AQ216" s="1"/>
      <c r="AR216" s="1"/>
    </row>
    <row r="217" spans="1:44" ht="33" x14ac:dyDescent="0.3">
      <c r="A217" s="162"/>
      <c r="B217" s="162"/>
      <c r="C217" s="162"/>
      <c r="D217" s="109" t="s">
        <v>187</v>
      </c>
      <c r="E217" s="175"/>
      <c r="F217" s="13">
        <v>45436</v>
      </c>
      <c r="G217" s="13">
        <v>45454</v>
      </c>
      <c r="H217" s="30" t="s">
        <v>188</v>
      </c>
      <c r="I217" s="11" t="s">
        <v>61</v>
      </c>
      <c r="J217" s="12" t="s">
        <v>189</v>
      </c>
      <c r="K217" s="12" t="s">
        <v>190</v>
      </c>
      <c r="L217" s="12" t="s">
        <v>191</v>
      </c>
      <c r="M217" s="15" t="s">
        <v>192</v>
      </c>
      <c r="N217" s="12" t="s">
        <v>190</v>
      </c>
      <c r="O217" s="12" t="s">
        <v>191</v>
      </c>
      <c r="P217" s="15" t="s">
        <v>192</v>
      </c>
      <c r="Q217" s="42">
        <v>2600</v>
      </c>
      <c r="R217" s="42">
        <v>2600</v>
      </c>
      <c r="S217" s="213" t="s">
        <v>193</v>
      </c>
      <c r="T217" s="228" t="s">
        <v>860</v>
      </c>
      <c r="AM217" s="1"/>
      <c r="AN217" s="1"/>
      <c r="AO217" s="1"/>
      <c r="AP217" s="1"/>
      <c r="AQ217" s="1"/>
      <c r="AR217" s="1"/>
    </row>
    <row r="218" spans="1:44" ht="33" x14ac:dyDescent="0.3">
      <c r="A218" s="169" t="s">
        <v>168</v>
      </c>
      <c r="B218" s="169"/>
      <c r="C218" s="169"/>
      <c r="D218" s="109"/>
      <c r="E218" s="176"/>
      <c r="F218" s="13">
        <v>45426</v>
      </c>
      <c r="G218" s="13">
        <v>45428</v>
      </c>
      <c r="H218" s="30" t="s">
        <v>169</v>
      </c>
      <c r="I218" s="11" t="s">
        <v>61</v>
      </c>
      <c r="J218" s="2" t="s">
        <v>170</v>
      </c>
      <c r="K218" s="25" t="s">
        <v>171</v>
      </c>
      <c r="L218" s="12" t="s">
        <v>173</v>
      </c>
      <c r="M218" s="46" t="s">
        <v>174</v>
      </c>
      <c r="N218" s="25" t="s">
        <v>171</v>
      </c>
      <c r="O218" s="12" t="s">
        <v>173</v>
      </c>
      <c r="P218" s="46" t="s">
        <v>174</v>
      </c>
      <c r="Q218" s="42">
        <v>1971</v>
      </c>
      <c r="R218" s="42">
        <v>1971</v>
      </c>
      <c r="S218" s="213" t="s">
        <v>175</v>
      </c>
      <c r="T218" s="228" t="s">
        <v>859</v>
      </c>
      <c r="AM218" s="1"/>
      <c r="AN218" s="1"/>
      <c r="AO218" s="1"/>
      <c r="AP218" s="1"/>
      <c r="AQ218" s="1"/>
      <c r="AR218" s="1"/>
    </row>
    <row r="219" spans="1:44" ht="33" x14ac:dyDescent="0.3">
      <c r="A219" s="162"/>
      <c r="B219" s="162"/>
      <c r="C219" s="162"/>
      <c r="D219" s="109" t="s">
        <v>167</v>
      </c>
      <c r="E219" s="175"/>
      <c r="F219" s="14"/>
      <c r="G219" s="13">
        <v>45498</v>
      </c>
      <c r="H219" s="30" t="s">
        <v>204</v>
      </c>
      <c r="I219" s="11" t="s">
        <v>61</v>
      </c>
      <c r="J219" s="12" t="s">
        <v>205</v>
      </c>
      <c r="K219" s="2" t="s">
        <v>206</v>
      </c>
      <c r="L219" s="47" t="s">
        <v>207</v>
      </c>
      <c r="M219" s="15" t="s">
        <v>208</v>
      </c>
      <c r="N219" s="2" t="s">
        <v>206</v>
      </c>
      <c r="O219" s="47" t="s">
        <v>207</v>
      </c>
      <c r="P219" s="15" t="s">
        <v>208</v>
      </c>
      <c r="Q219" s="42">
        <v>808.5</v>
      </c>
      <c r="R219" s="42">
        <v>808.5</v>
      </c>
      <c r="S219" s="213" t="s">
        <v>209</v>
      </c>
      <c r="T219" s="228" t="s">
        <v>858</v>
      </c>
      <c r="AM219" s="1"/>
      <c r="AN219" s="1"/>
      <c r="AO219" s="1"/>
      <c r="AP219" s="1"/>
      <c r="AQ219" s="1"/>
      <c r="AR219" s="1"/>
    </row>
    <row r="220" spans="1:44" ht="33" x14ac:dyDescent="0.3">
      <c r="A220" s="162"/>
      <c r="B220" s="162"/>
      <c r="C220" s="162"/>
      <c r="D220" s="109" t="s">
        <v>180</v>
      </c>
      <c r="E220" s="175"/>
      <c r="F220" s="13">
        <v>45344</v>
      </c>
      <c r="G220" s="13">
        <v>45411</v>
      </c>
      <c r="H220" s="30" t="s">
        <v>181</v>
      </c>
      <c r="I220" s="11" t="s">
        <v>61</v>
      </c>
      <c r="J220" s="12" t="s">
        <v>182</v>
      </c>
      <c r="K220" s="12" t="s">
        <v>183</v>
      </c>
      <c r="L220" s="12" t="s">
        <v>184</v>
      </c>
      <c r="M220" s="15" t="s">
        <v>185</v>
      </c>
      <c r="N220" s="12" t="s">
        <v>183</v>
      </c>
      <c r="O220" s="12" t="s">
        <v>184</v>
      </c>
      <c r="P220" s="15" t="s">
        <v>185</v>
      </c>
      <c r="Q220" s="42">
        <v>2500</v>
      </c>
      <c r="R220" s="42">
        <v>2500</v>
      </c>
      <c r="S220" s="213" t="s">
        <v>186</v>
      </c>
      <c r="T220" s="228" t="s">
        <v>857</v>
      </c>
      <c r="AM220" s="1"/>
      <c r="AN220" s="1"/>
      <c r="AO220" s="1"/>
      <c r="AP220" s="1"/>
      <c r="AQ220" s="1"/>
      <c r="AR220" s="1"/>
    </row>
    <row r="221" spans="1:44" ht="33" x14ac:dyDescent="0.3">
      <c r="A221" s="162" t="s">
        <v>153</v>
      </c>
      <c r="B221" s="162"/>
      <c r="C221" s="162"/>
      <c r="D221" s="106"/>
      <c r="E221" s="175"/>
      <c r="F221" s="13">
        <v>45400</v>
      </c>
      <c r="G221" s="13">
        <v>45404</v>
      </c>
      <c r="H221" s="30" t="s">
        <v>159</v>
      </c>
      <c r="I221" s="11" t="s">
        <v>61</v>
      </c>
      <c r="J221" s="7" t="s">
        <v>157</v>
      </c>
      <c r="K221" s="12" t="s">
        <v>158</v>
      </c>
      <c r="L221" s="12" t="s">
        <v>172</v>
      </c>
      <c r="M221" s="15" t="s">
        <v>164</v>
      </c>
      <c r="N221" s="12" t="s">
        <v>158</v>
      </c>
      <c r="O221" s="12" t="s">
        <v>172</v>
      </c>
      <c r="P221" s="15" t="s">
        <v>164</v>
      </c>
      <c r="Q221" s="42">
        <v>2766</v>
      </c>
      <c r="R221" s="42">
        <v>2766</v>
      </c>
      <c r="S221" s="213" t="s">
        <v>156</v>
      </c>
      <c r="T221" s="228" t="s">
        <v>856</v>
      </c>
      <c r="AM221" s="1"/>
      <c r="AN221" s="1"/>
      <c r="AO221" s="1"/>
      <c r="AP221" s="1"/>
      <c r="AQ221" s="1"/>
      <c r="AR221" s="1"/>
    </row>
    <row r="222" spans="1:44" ht="33" x14ac:dyDescent="0.3">
      <c r="A222" s="169" t="s">
        <v>152</v>
      </c>
      <c r="B222" s="169"/>
      <c r="C222" s="169"/>
      <c r="D222" s="106"/>
      <c r="E222" s="176"/>
      <c r="F222" s="13">
        <v>45385</v>
      </c>
      <c r="G222" s="13">
        <v>45404</v>
      </c>
      <c r="H222" s="30" t="s">
        <v>160</v>
      </c>
      <c r="I222" s="11" t="s">
        <v>61</v>
      </c>
      <c r="J222" s="12" t="s">
        <v>161</v>
      </c>
      <c r="K222" s="12" t="s">
        <v>162</v>
      </c>
      <c r="L222" s="12" t="s">
        <v>163</v>
      </c>
      <c r="M222" s="15" t="s">
        <v>165</v>
      </c>
      <c r="N222" s="12" t="s">
        <v>162</v>
      </c>
      <c r="O222" s="12" t="s">
        <v>163</v>
      </c>
      <c r="P222" s="15" t="s">
        <v>165</v>
      </c>
      <c r="Q222" s="42">
        <v>1870</v>
      </c>
      <c r="R222" s="42">
        <v>1870</v>
      </c>
      <c r="S222" s="213" t="s">
        <v>166</v>
      </c>
      <c r="T222" s="228" t="s">
        <v>855</v>
      </c>
      <c r="AM222" s="1"/>
      <c r="AN222" s="1"/>
      <c r="AO222" s="1"/>
      <c r="AP222" s="1"/>
      <c r="AQ222" s="1"/>
      <c r="AR222" s="1"/>
    </row>
    <row r="223" spans="1:44" x14ac:dyDescent="0.3">
      <c r="A223" s="163"/>
      <c r="B223" s="163"/>
      <c r="C223" s="163"/>
      <c r="D223" s="107" t="s">
        <v>142</v>
      </c>
      <c r="E223" s="181"/>
      <c r="F223" s="40">
        <v>44306</v>
      </c>
      <c r="G223" s="40">
        <v>45400</v>
      </c>
      <c r="H223" s="31" t="s">
        <v>143</v>
      </c>
      <c r="I223" s="31"/>
      <c r="J223" s="31"/>
      <c r="K223" s="32"/>
      <c r="L223" s="31"/>
      <c r="M223" s="34"/>
      <c r="N223" s="32"/>
      <c r="O223" s="31"/>
      <c r="P223" s="34"/>
      <c r="Q223" s="35"/>
      <c r="R223" s="35"/>
      <c r="S223" s="223"/>
      <c r="T223" s="229"/>
      <c r="AM223" s="1"/>
      <c r="AN223" s="1"/>
      <c r="AO223" s="1"/>
      <c r="AP223" s="1"/>
      <c r="AQ223" s="1"/>
      <c r="AR223" s="1"/>
    </row>
    <row r="224" spans="1:44" ht="66" x14ac:dyDescent="0.3">
      <c r="A224" s="165"/>
      <c r="B224" s="165"/>
      <c r="C224" s="165"/>
      <c r="D224" s="108"/>
      <c r="E224" s="180"/>
      <c r="F224" s="44"/>
      <c r="G224" s="44"/>
      <c r="H224" s="30" t="s">
        <v>144</v>
      </c>
      <c r="I224" s="36" t="s">
        <v>61</v>
      </c>
      <c r="J224" s="45" t="s">
        <v>141</v>
      </c>
      <c r="K224" s="37" t="s">
        <v>145</v>
      </c>
      <c r="L224" s="38" t="s">
        <v>146</v>
      </c>
      <c r="M224" s="33" t="s">
        <v>147</v>
      </c>
      <c r="N224" s="37" t="s">
        <v>145</v>
      </c>
      <c r="O224" s="38" t="s">
        <v>146</v>
      </c>
      <c r="P224" s="33" t="s">
        <v>147</v>
      </c>
      <c r="Q224" s="39">
        <v>12000</v>
      </c>
      <c r="R224" s="39">
        <v>12000</v>
      </c>
      <c r="S224" s="211" t="s">
        <v>503</v>
      </c>
      <c r="T224" s="232" t="s">
        <v>854</v>
      </c>
      <c r="AM224" s="1"/>
      <c r="AN224" s="1"/>
      <c r="AO224" s="1"/>
      <c r="AP224" s="1"/>
      <c r="AQ224" s="1"/>
      <c r="AR224" s="1"/>
    </row>
    <row r="225" spans="1:44" ht="49.5" x14ac:dyDescent="0.3">
      <c r="A225" s="162"/>
      <c r="B225" s="169" t="s">
        <v>122</v>
      </c>
      <c r="C225" s="169"/>
      <c r="D225" s="106"/>
      <c r="E225" s="175"/>
      <c r="F225" s="13">
        <v>45405</v>
      </c>
      <c r="G225" s="13">
        <v>45405</v>
      </c>
      <c r="H225" s="19" t="s">
        <v>134</v>
      </c>
      <c r="I225" s="11" t="s">
        <v>61</v>
      </c>
      <c r="J225" s="2" t="s">
        <v>154</v>
      </c>
      <c r="K225" s="25" t="s">
        <v>133</v>
      </c>
      <c r="L225" s="26" t="s">
        <v>136</v>
      </c>
      <c r="M225" s="15" t="s">
        <v>135</v>
      </c>
      <c r="N225" s="25" t="s">
        <v>133</v>
      </c>
      <c r="O225" s="26" t="s">
        <v>136</v>
      </c>
      <c r="P225" s="15" t="s">
        <v>135</v>
      </c>
      <c r="Q225" s="41">
        <v>16000</v>
      </c>
      <c r="R225" s="41">
        <v>16000</v>
      </c>
      <c r="S225" s="222" t="s">
        <v>155</v>
      </c>
      <c r="T225" s="228" t="s">
        <v>853</v>
      </c>
      <c r="AM225" s="1"/>
      <c r="AN225" s="1"/>
      <c r="AO225" s="1"/>
      <c r="AP225" s="1"/>
      <c r="AQ225" s="1"/>
      <c r="AR225" s="1"/>
    </row>
    <row r="226" spans="1:44" ht="66" x14ac:dyDescent="0.3">
      <c r="A226" s="162"/>
      <c r="B226" s="162"/>
      <c r="C226" s="162"/>
      <c r="D226" s="106"/>
      <c r="E226" s="176" t="s">
        <v>111</v>
      </c>
      <c r="F226" s="13">
        <v>45408</v>
      </c>
      <c r="G226" s="13">
        <v>45405</v>
      </c>
      <c r="H226" s="66" t="s">
        <v>107</v>
      </c>
      <c r="I226" s="11" t="s">
        <v>106</v>
      </c>
      <c r="J226" s="12" t="s">
        <v>150</v>
      </c>
      <c r="K226" s="12" t="s">
        <v>108</v>
      </c>
      <c r="L226" s="12" t="s">
        <v>109</v>
      </c>
      <c r="M226" s="15" t="s">
        <v>110</v>
      </c>
      <c r="N226" s="12" t="s">
        <v>108</v>
      </c>
      <c r="O226" s="12" t="s">
        <v>109</v>
      </c>
      <c r="P226" s="15" t="s">
        <v>110</v>
      </c>
      <c r="Q226" s="42">
        <v>39900</v>
      </c>
      <c r="R226" s="16">
        <v>39900</v>
      </c>
      <c r="S226" s="222" t="s">
        <v>151</v>
      </c>
      <c r="T226" s="228" t="s">
        <v>852</v>
      </c>
      <c r="AM226" s="1"/>
      <c r="AN226" s="1"/>
      <c r="AO226" s="1"/>
      <c r="AP226" s="1"/>
      <c r="AQ226" s="1"/>
      <c r="AR226" s="1"/>
    </row>
    <row r="227" spans="1:44" ht="33" x14ac:dyDescent="0.3">
      <c r="A227" s="162"/>
      <c r="B227" s="169" t="s">
        <v>121</v>
      </c>
      <c r="C227" s="169"/>
      <c r="D227" s="106"/>
      <c r="E227" s="175"/>
      <c r="F227" s="13">
        <v>45397</v>
      </c>
      <c r="G227" s="13">
        <v>45397</v>
      </c>
      <c r="H227" s="19" t="s">
        <v>124</v>
      </c>
      <c r="I227" s="11" t="s">
        <v>61</v>
      </c>
      <c r="J227" s="14" t="s">
        <v>125</v>
      </c>
      <c r="K227" s="14" t="s">
        <v>123</v>
      </c>
      <c r="L227" s="26" t="s">
        <v>132</v>
      </c>
      <c r="M227" s="15" t="s">
        <v>127</v>
      </c>
      <c r="N227" s="14" t="s">
        <v>123</v>
      </c>
      <c r="O227" s="26" t="s">
        <v>132</v>
      </c>
      <c r="P227" s="15" t="s">
        <v>127</v>
      </c>
      <c r="Q227" s="42">
        <v>9970</v>
      </c>
      <c r="R227" s="16">
        <v>9965.4</v>
      </c>
      <c r="S227" s="222" t="s">
        <v>149</v>
      </c>
      <c r="T227" s="228" t="s">
        <v>837</v>
      </c>
      <c r="AM227" s="1"/>
      <c r="AN227" s="1"/>
      <c r="AO227" s="1"/>
      <c r="AP227" s="1"/>
      <c r="AQ227" s="1"/>
      <c r="AR227" s="1"/>
    </row>
    <row r="228" spans="1:44" ht="33" x14ac:dyDescent="0.3">
      <c r="A228" s="162"/>
      <c r="B228" s="169" t="s">
        <v>120</v>
      </c>
      <c r="C228" s="169"/>
      <c r="D228" s="106"/>
      <c r="E228" s="175"/>
      <c r="F228" s="13">
        <v>45404</v>
      </c>
      <c r="G228" s="13">
        <v>45425</v>
      </c>
      <c r="H228" s="19" t="s">
        <v>128</v>
      </c>
      <c r="I228" s="11" t="s">
        <v>61</v>
      </c>
      <c r="J228" s="14" t="s">
        <v>176</v>
      </c>
      <c r="K228" s="25" t="s">
        <v>129</v>
      </c>
      <c r="L228" s="26" t="s">
        <v>131</v>
      </c>
      <c r="M228" s="15" t="s">
        <v>130</v>
      </c>
      <c r="N228" s="25" t="s">
        <v>129</v>
      </c>
      <c r="O228" s="26" t="s">
        <v>131</v>
      </c>
      <c r="P228" s="15" t="s">
        <v>130</v>
      </c>
      <c r="Q228" s="42">
        <v>10000</v>
      </c>
      <c r="R228" s="16">
        <v>10000</v>
      </c>
      <c r="S228" s="222" t="s">
        <v>177</v>
      </c>
      <c r="T228" s="228" t="s">
        <v>838</v>
      </c>
      <c r="AM228" s="1"/>
      <c r="AN228" s="1"/>
      <c r="AO228" s="1"/>
      <c r="AP228" s="1"/>
      <c r="AQ228" s="1"/>
      <c r="AR228" s="1"/>
    </row>
    <row r="229" spans="1:44" ht="33" x14ac:dyDescent="0.3">
      <c r="A229" s="162"/>
      <c r="B229" s="169" t="s">
        <v>114</v>
      </c>
      <c r="C229" s="169"/>
      <c r="D229" s="106"/>
      <c r="E229" s="175"/>
      <c r="F229" s="13">
        <v>45391</v>
      </c>
      <c r="G229" s="13">
        <v>45440</v>
      </c>
      <c r="H229" s="19" t="s">
        <v>137</v>
      </c>
      <c r="I229" s="11" t="s">
        <v>61</v>
      </c>
      <c r="J229" s="14" t="s">
        <v>942</v>
      </c>
      <c r="K229" s="25" t="s">
        <v>138</v>
      </c>
      <c r="L229" s="26" t="s">
        <v>140</v>
      </c>
      <c r="M229" s="15" t="s">
        <v>139</v>
      </c>
      <c r="N229" s="25" t="s">
        <v>138</v>
      </c>
      <c r="O229" s="26" t="s">
        <v>140</v>
      </c>
      <c r="P229" s="15" t="s">
        <v>139</v>
      </c>
      <c r="Q229" s="42">
        <v>39900</v>
      </c>
      <c r="R229" s="16">
        <v>39900</v>
      </c>
      <c r="S229" s="222" t="s">
        <v>178</v>
      </c>
      <c r="T229" s="228" t="s">
        <v>943</v>
      </c>
      <c r="AM229" s="1"/>
      <c r="AN229" s="1"/>
      <c r="AO229" s="1"/>
      <c r="AP229" s="1"/>
      <c r="AQ229" s="1"/>
      <c r="AR229" s="1"/>
    </row>
    <row r="230" spans="1:44" ht="49.5" x14ac:dyDescent="0.3">
      <c r="A230" s="162"/>
      <c r="B230" s="169" t="s">
        <v>115</v>
      </c>
      <c r="C230" s="169"/>
      <c r="D230" s="106"/>
      <c r="E230" s="175"/>
      <c r="F230" s="13">
        <v>45394</v>
      </c>
      <c r="G230" s="13">
        <v>45397</v>
      </c>
      <c r="H230" s="19" t="s">
        <v>119</v>
      </c>
      <c r="I230" s="11" t="s">
        <v>61</v>
      </c>
      <c r="J230" s="14" t="s">
        <v>116</v>
      </c>
      <c r="K230" s="26" t="s">
        <v>117</v>
      </c>
      <c r="L230" s="26" t="s">
        <v>126</v>
      </c>
      <c r="M230" s="15" t="s">
        <v>118</v>
      </c>
      <c r="N230" s="26" t="s">
        <v>117</v>
      </c>
      <c r="O230" s="26" t="s">
        <v>126</v>
      </c>
      <c r="P230" s="15" t="s">
        <v>118</v>
      </c>
      <c r="Q230" s="42">
        <v>9847</v>
      </c>
      <c r="R230" s="16">
        <v>9847</v>
      </c>
      <c r="S230" s="222" t="s">
        <v>148</v>
      </c>
      <c r="T230" s="228" t="s">
        <v>839</v>
      </c>
      <c r="AM230" s="1"/>
      <c r="AN230" s="1"/>
      <c r="AO230" s="1"/>
      <c r="AP230" s="1"/>
      <c r="AQ230" s="1"/>
      <c r="AR230" s="1"/>
    </row>
    <row r="231" spans="1:44" ht="49.5" x14ac:dyDescent="0.3">
      <c r="A231" s="169" t="s">
        <v>75</v>
      </c>
      <c r="B231" s="169"/>
      <c r="C231" s="169"/>
      <c r="D231" s="106"/>
      <c r="E231" s="176"/>
      <c r="F231" s="13">
        <v>45355</v>
      </c>
      <c r="G231" s="13">
        <v>45386</v>
      </c>
      <c r="H231" s="19" t="s">
        <v>85</v>
      </c>
      <c r="I231" s="11" t="s">
        <v>61</v>
      </c>
      <c r="J231" s="14" t="s">
        <v>86</v>
      </c>
      <c r="K231" s="26" t="s">
        <v>80</v>
      </c>
      <c r="L231" s="12" t="s">
        <v>81</v>
      </c>
      <c r="M231" s="15" t="s">
        <v>84</v>
      </c>
      <c r="N231" s="26" t="s">
        <v>80</v>
      </c>
      <c r="O231" s="12" t="s">
        <v>81</v>
      </c>
      <c r="P231" s="15" t="s">
        <v>84</v>
      </c>
      <c r="Q231" s="42">
        <v>4939</v>
      </c>
      <c r="R231" s="16">
        <v>4939</v>
      </c>
      <c r="S231" s="213" t="s">
        <v>83</v>
      </c>
      <c r="T231" s="279" t="s">
        <v>944</v>
      </c>
      <c r="AM231" s="1"/>
      <c r="AN231" s="1"/>
      <c r="AO231" s="1"/>
      <c r="AP231" s="1"/>
      <c r="AQ231" s="1"/>
      <c r="AR231" s="1"/>
    </row>
    <row r="232" spans="1:44" ht="33" x14ac:dyDescent="0.3">
      <c r="A232" s="169" t="s">
        <v>74</v>
      </c>
      <c r="B232" s="169"/>
      <c r="C232" s="169"/>
      <c r="D232" s="106"/>
      <c r="E232" s="176"/>
      <c r="F232" s="13">
        <v>45359</v>
      </c>
      <c r="G232" s="13">
        <v>45386</v>
      </c>
      <c r="H232" s="19" t="s">
        <v>76</v>
      </c>
      <c r="I232" s="11" t="s">
        <v>61</v>
      </c>
      <c r="J232" s="14" t="s">
        <v>77</v>
      </c>
      <c r="K232" s="26" t="s">
        <v>78</v>
      </c>
      <c r="L232" s="12" t="s">
        <v>79</v>
      </c>
      <c r="M232" s="15" t="s">
        <v>105</v>
      </c>
      <c r="N232" s="26" t="s">
        <v>78</v>
      </c>
      <c r="O232" s="12" t="s">
        <v>79</v>
      </c>
      <c r="P232" s="15" t="s">
        <v>105</v>
      </c>
      <c r="Q232" s="42">
        <v>2000</v>
      </c>
      <c r="R232" s="16">
        <v>2000</v>
      </c>
      <c r="S232" s="213" t="s">
        <v>82</v>
      </c>
      <c r="T232" s="228" t="s">
        <v>840</v>
      </c>
      <c r="AM232" s="1"/>
      <c r="AN232" s="1"/>
      <c r="AO232" s="1"/>
      <c r="AP232" s="1"/>
      <c r="AQ232" s="1"/>
      <c r="AR232" s="1"/>
    </row>
    <row r="233" spans="1:44" ht="33" x14ac:dyDescent="0.3">
      <c r="A233" s="169" t="s">
        <v>73</v>
      </c>
      <c r="B233" s="169"/>
      <c r="C233" s="169"/>
      <c r="D233" s="106"/>
      <c r="E233" s="176"/>
      <c r="F233" s="13" t="s">
        <v>96</v>
      </c>
      <c r="G233" s="13">
        <v>45376</v>
      </c>
      <c r="H233" s="19" t="s">
        <v>97</v>
      </c>
      <c r="I233" s="11" t="s">
        <v>61</v>
      </c>
      <c r="J233" s="14" t="s">
        <v>98</v>
      </c>
      <c r="K233" s="19" t="s">
        <v>93</v>
      </c>
      <c r="L233" s="12" t="s">
        <v>94</v>
      </c>
      <c r="M233" s="15" t="s">
        <v>95</v>
      </c>
      <c r="N233" s="19" t="s">
        <v>93</v>
      </c>
      <c r="O233" s="12" t="s">
        <v>94</v>
      </c>
      <c r="P233" s="15" t="s">
        <v>95</v>
      </c>
      <c r="Q233" s="42">
        <v>3600</v>
      </c>
      <c r="R233" s="16">
        <v>3600</v>
      </c>
      <c r="S233" s="213" t="s">
        <v>92</v>
      </c>
      <c r="T233" s="228" t="s">
        <v>841</v>
      </c>
      <c r="AM233" s="1"/>
      <c r="AN233" s="1"/>
      <c r="AO233" s="1"/>
      <c r="AP233" s="1"/>
      <c r="AQ233" s="1"/>
      <c r="AR233" s="1"/>
    </row>
    <row r="234" spans="1:44" ht="33" x14ac:dyDescent="0.3">
      <c r="A234" s="169" t="s">
        <v>65</v>
      </c>
      <c r="B234" s="169"/>
      <c r="C234" s="169"/>
      <c r="D234" s="106"/>
      <c r="E234" s="176"/>
      <c r="F234" s="13">
        <v>45314</v>
      </c>
      <c r="G234" s="13">
        <v>45355</v>
      </c>
      <c r="H234" s="19" t="s">
        <v>66</v>
      </c>
      <c r="I234" s="11" t="s">
        <v>61</v>
      </c>
      <c r="J234" s="14" t="s">
        <v>67</v>
      </c>
      <c r="K234" s="25" t="s">
        <v>68</v>
      </c>
      <c r="L234" s="12" t="s">
        <v>69</v>
      </c>
      <c r="M234" s="15" t="s">
        <v>70</v>
      </c>
      <c r="N234" s="25" t="s">
        <v>68</v>
      </c>
      <c r="O234" s="12" t="s">
        <v>69</v>
      </c>
      <c r="P234" s="15" t="s">
        <v>70</v>
      </c>
      <c r="Q234" s="42">
        <v>4660</v>
      </c>
      <c r="R234" s="16">
        <v>4660</v>
      </c>
      <c r="S234" s="213" t="s">
        <v>71</v>
      </c>
      <c r="T234" s="228" t="s">
        <v>842</v>
      </c>
      <c r="AM234" s="1"/>
      <c r="AN234" s="1"/>
      <c r="AO234" s="1"/>
      <c r="AP234" s="1"/>
      <c r="AQ234" s="1"/>
      <c r="AR234" s="1"/>
    </row>
    <row r="235" spans="1:44" ht="33" x14ac:dyDescent="0.3">
      <c r="A235" s="162"/>
      <c r="B235" s="169" t="s">
        <v>54</v>
      </c>
      <c r="C235" s="169"/>
      <c r="D235" s="106"/>
      <c r="E235" s="175"/>
      <c r="F235" s="13">
        <v>45359</v>
      </c>
      <c r="G235" s="13">
        <v>45400</v>
      </c>
      <c r="H235" s="9" t="s">
        <v>3</v>
      </c>
      <c r="I235" s="11" t="s">
        <v>61</v>
      </c>
      <c r="J235" s="11" t="s">
        <v>112</v>
      </c>
      <c r="K235" s="24" t="s">
        <v>19</v>
      </c>
      <c r="L235" s="11" t="s">
        <v>15</v>
      </c>
      <c r="M235" s="15" t="s">
        <v>16</v>
      </c>
      <c r="N235" s="24" t="s">
        <v>19</v>
      </c>
      <c r="O235" s="11" t="s">
        <v>15</v>
      </c>
      <c r="P235" s="15" t="s">
        <v>16</v>
      </c>
      <c r="Q235" s="42">
        <v>73424</v>
      </c>
      <c r="R235" s="16">
        <v>73424</v>
      </c>
      <c r="S235" s="222" t="s">
        <v>18</v>
      </c>
      <c r="T235" s="228" t="s">
        <v>843</v>
      </c>
      <c r="AM235" s="1"/>
      <c r="AN235" s="1"/>
      <c r="AO235" s="1"/>
      <c r="AP235" s="1"/>
      <c r="AQ235" s="1"/>
      <c r="AR235" s="1"/>
    </row>
    <row r="236" spans="1:44" ht="33" x14ac:dyDescent="0.3">
      <c r="A236" s="162"/>
      <c r="B236" s="169" t="s">
        <v>53</v>
      </c>
      <c r="C236" s="169"/>
      <c r="D236" s="106"/>
      <c r="E236" s="175"/>
      <c r="F236" s="13">
        <v>45359</v>
      </c>
      <c r="G236" s="13">
        <v>45400</v>
      </c>
      <c r="H236" s="9" t="s">
        <v>3</v>
      </c>
      <c r="I236" s="11" t="s">
        <v>61</v>
      </c>
      <c r="J236" s="11" t="s">
        <v>113</v>
      </c>
      <c r="K236" s="24" t="s">
        <v>12</v>
      </c>
      <c r="L236" s="11" t="s">
        <v>8</v>
      </c>
      <c r="M236" s="15" t="s">
        <v>11</v>
      </c>
      <c r="N236" s="24" t="s">
        <v>12</v>
      </c>
      <c r="O236" s="11" t="s">
        <v>8</v>
      </c>
      <c r="P236" s="15" t="s">
        <v>11</v>
      </c>
      <c r="Q236" s="42">
        <v>51792</v>
      </c>
      <c r="R236" s="16">
        <v>51792</v>
      </c>
      <c r="S236" s="222" t="s">
        <v>17</v>
      </c>
      <c r="T236" s="228" t="s">
        <v>844</v>
      </c>
      <c r="AM236" s="1"/>
      <c r="AN236" s="1"/>
      <c r="AO236" s="1"/>
      <c r="AP236" s="1"/>
      <c r="AQ236" s="1"/>
      <c r="AR236" s="1"/>
    </row>
    <row r="237" spans="1:44" ht="33" x14ac:dyDescent="0.3">
      <c r="A237" s="169" t="s">
        <v>55</v>
      </c>
      <c r="B237" s="169"/>
      <c r="C237" s="169"/>
      <c r="D237" s="106"/>
      <c r="E237" s="176"/>
      <c r="F237" s="13">
        <v>45306</v>
      </c>
      <c r="G237" s="13">
        <v>45341</v>
      </c>
      <c r="H237" s="9" t="s">
        <v>60</v>
      </c>
      <c r="I237" s="11" t="s">
        <v>61</v>
      </c>
      <c r="J237" s="14" t="s">
        <v>56</v>
      </c>
      <c r="K237" s="25" t="s">
        <v>57</v>
      </c>
      <c r="L237" s="12" t="s">
        <v>58</v>
      </c>
      <c r="M237" s="15" t="s">
        <v>104</v>
      </c>
      <c r="N237" s="25" t="s">
        <v>57</v>
      </c>
      <c r="O237" s="12" t="s">
        <v>58</v>
      </c>
      <c r="P237" s="15" t="s">
        <v>104</v>
      </c>
      <c r="Q237" s="42">
        <v>2000</v>
      </c>
      <c r="R237" s="16">
        <v>2000</v>
      </c>
      <c r="S237" s="213" t="s">
        <v>59</v>
      </c>
      <c r="T237" s="228" t="s">
        <v>845</v>
      </c>
      <c r="AM237" s="1"/>
      <c r="AN237" s="1"/>
      <c r="AO237" s="1"/>
      <c r="AP237" s="1"/>
      <c r="AQ237" s="1"/>
      <c r="AR237" s="1"/>
    </row>
    <row r="238" spans="1:44" x14ac:dyDescent="0.3">
      <c r="A238" s="169"/>
      <c r="B238" s="169"/>
      <c r="C238" s="169"/>
      <c r="D238" s="106"/>
      <c r="E238" s="176" t="s">
        <v>52</v>
      </c>
      <c r="F238" s="13">
        <v>45314</v>
      </c>
      <c r="G238" s="13">
        <v>45331</v>
      </c>
      <c r="H238" s="11" t="s">
        <v>46</v>
      </c>
      <c r="I238" s="11" t="s">
        <v>106</v>
      </c>
      <c r="J238" s="12" t="s">
        <v>42</v>
      </c>
      <c r="K238" s="12" t="s">
        <v>43</v>
      </c>
      <c r="L238" s="12" t="s">
        <v>44</v>
      </c>
      <c r="M238" s="15" t="s">
        <v>45</v>
      </c>
      <c r="N238" s="12" t="s">
        <v>43</v>
      </c>
      <c r="O238" s="12" t="s">
        <v>44</v>
      </c>
      <c r="P238" s="15" t="s">
        <v>45</v>
      </c>
      <c r="Q238" s="42">
        <v>4922.66</v>
      </c>
      <c r="R238" s="16">
        <v>4922.66</v>
      </c>
      <c r="S238" s="213" t="s">
        <v>47</v>
      </c>
      <c r="T238" s="228" t="s">
        <v>846</v>
      </c>
      <c r="AM238" s="1"/>
      <c r="AN238" s="1"/>
      <c r="AO238" s="1"/>
      <c r="AP238" s="1"/>
      <c r="AQ238" s="1"/>
      <c r="AR238" s="1"/>
    </row>
    <row r="239" spans="1:44" x14ac:dyDescent="0.3">
      <c r="A239" s="169" t="s">
        <v>51</v>
      </c>
      <c r="B239" s="169"/>
      <c r="C239" s="169"/>
      <c r="D239" s="106"/>
      <c r="E239" s="176"/>
      <c r="F239" s="13">
        <v>45329</v>
      </c>
      <c r="G239" s="13">
        <v>45331</v>
      </c>
      <c r="H239" s="9" t="s">
        <v>41</v>
      </c>
      <c r="I239" s="11" t="s">
        <v>61</v>
      </c>
      <c r="J239" s="14" t="s">
        <v>40</v>
      </c>
      <c r="K239" s="25" t="s">
        <v>39</v>
      </c>
      <c r="L239" s="12" t="s">
        <v>38</v>
      </c>
      <c r="M239" s="15" t="s">
        <v>103</v>
      </c>
      <c r="N239" s="25" t="s">
        <v>39</v>
      </c>
      <c r="O239" s="12" t="s">
        <v>38</v>
      </c>
      <c r="P239" s="15" t="s">
        <v>103</v>
      </c>
      <c r="Q239" s="42">
        <v>1482.7</v>
      </c>
      <c r="R239" s="16">
        <v>1482.07</v>
      </c>
      <c r="S239" s="213" t="s">
        <v>37</v>
      </c>
      <c r="T239" s="228" t="s">
        <v>847</v>
      </c>
      <c r="AM239" s="1"/>
      <c r="AN239" s="1"/>
      <c r="AO239" s="1"/>
      <c r="AP239" s="1"/>
      <c r="AQ239" s="1"/>
      <c r="AR239" s="1"/>
    </row>
    <row r="240" spans="1:44" ht="33" x14ac:dyDescent="0.3">
      <c r="A240" s="169" t="s">
        <v>50</v>
      </c>
      <c r="B240" s="169"/>
      <c r="C240" s="169"/>
      <c r="D240" s="106"/>
      <c r="E240" s="176"/>
      <c r="F240" s="13">
        <v>45322</v>
      </c>
      <c r="G240" s="13">
        <v>45323</v>
      </c>
      <c r="H240" s="9" t="s">
        <v>35</v>
      </c>
      <c r="I240" s="11" t="s">
        <v>61</v>
      </c>
      <c r="J240" s="14" t="s">
        <v>34</v>
      </c>
      <c r="K240" s="25" t="s">
        <v>33</v>
      </c>
      <c r="L240" s="11" t="s">
        <v>32</v>
      </c>
      <c r="M240" s="15" t="s">
        <v>102</v>
      </c>
      <c r="N240" s="25" t="s">
        <v>33</v>
      </c>
      <c r="O240" s="11" t="s">
        <v>32</v>
      </c>
      <c r="P240" s="15" t="s">
        <v>102</v>
      </c>
      <c r="Q240" s="42">
        <v>650</v>
      </c>
      <c r="R240" s="16">
        <v>650</v>
      </c>
      <c r="S240" s="213" t="s">
        <v>31</v>
      </c>
      <c r="T240" s="228" t="s">
        <v>848</v>
      </c>
      <c r="AM240" s="1"/>
      <c r="AN240" s="1"/>
      <c r="AO240" s="1"/>
      <c r="AP240" s="1"/>
      <c r="AQ240" s="1"/>
      <c r="AR240" s="1"/>
    </row>
    <row r="241" spans="1:44" x14ac:dyDescent="0.3">
      <c r="A241" s="169" t="s">
        <v>49</v>
      </c>
      <c r="B241" s="169"/>
      <c r="C241" s="169"/>
      <c r="D241" s="106"/>
      <c r="E241" s="176"/>
      <c r="F241" s="13">
        <v>45320</v>
      </c>
      <c r="G241" s="13">
        <v>45320</v>
      </c>
      <c r="H241" s="9" t="s">
        <v>27</v>
      </c>
      <c r="I241" s="11" t="s">
        <v>61</v>
      </c>
      <c r="J241" s="14" t="s">
        <v>29</v>
      </c>
      <c r="K241" s="24" t="s">
        <v>24</v>
      </c>
      <c r="L241" s="11" t="s">
        <v>25</v>
      </c>
      <c r="M241" s="15" t="s">
        <v>26</v>
      </c>
      <c r="N241" s="24" t="s">
        <v>24</v>
      </c>
      <c r="O241" s="11" t="s">
        <v>25</v>
      </c>
      <c r="P241" s="15" t="s">
        <v>26</v>
      </c>
      <c r="Q241" s="42">
        <v>2504</v>
      </c>
      <c r="R241" s="16">
        <v>2504</v>
      </c>
      <c r="S241" s="213" t="s">
        <v>36</v>
      </c>
      <c r="T241" s="228" t="s">
        <v>849</v>
      </c>
      <c r="AM241" s="1"/>
      <c r="AN241" s="1"/>
      <c r="AO241" s="1"/>
      <c r="AP241" s="1"/>
      <c r="AQ241" s="1"/>
      <c r="AR241" s="1"/>
    </row>
    <row r="242" spans="1:44" ht="66" x14ac:dyDescent="0.3">
      <c r="A242" s="169" t="s">
        <v>72</v>
      </c>
      <c r="B242" s="169"/>
      <c r="C242" s="169"/>
      <c r="D242" s="106"/>
      <c r="E242" s="176"/>
      <c r="F242" s="13">
        <v>45366</v>
      </c>
      <c r="G242" s="13">
        <v>45376</v>
      </c>
      <c r="H242" s="9" t="s">
        <v>87</v>
      </c>
      <c r="I242" s="11" t="s">
        <v>61</v>
      </c>
      <c r="J242" s="14" t="s">
        <v>88</v>
      </c>
      <c r="K242" s="25" t="s">
        <v>89</v>
      </c>
      <c r="L242" s="12" t="s">
        <v>90</v>
      </c>
      <c r="M242" s="12" t="s">
        <v>91</v>
      </c>
      <c r="N242" s="25" t="s">
        <v>89</v>
      </c>
      <c r="O242" s="12" t="s">
        <v>90</v>
      </c>
      <c r="P242" s="12" t="s">
        <v>91</v>
      </c>
      <c r="Q242" s="42">
        <v>4500</v>
      </c>
      <c r="R242" s="16">
        <v>4500</v>
      </c>
      <c r="S242" s="213" t="s">
        <v>100</v>
      </c>
      <c r="T242" s="228" t="s">
        <v>850</v>
      </c>
      <c r="AM242" s="1"/>
      <c r="AN242" s="1"/>
      <c r="AO242" s="1"/>
      <c r="AP242" s="1"/>
      <c r="AQ242" s="1"/>
      <c r="AR242" s="1"/>
    </row>
    <row r="243" spans="1:44" ht="33" x14ac:dyDescent="0.3">
      <c r="A243" s="169" t="s">
        <v>48</v>
      </c>
      <c r="B243" s="169"/>
      <c r="C243" s="169"/>
      <c r="D243" s="106"/>
      <c r="E243" s="176"/>
      <c r="F243" s="13">
        <v>45309</v>
      </c>
      <c r="G243" s="13">
        <v>45309</v>
      </c>
      <c r="H243" s="9" t="s">
        <v>20</v>
      </c>
      <c r="I243" s="11" t="s">
        <v>61</v>
      </c>
      <c r="J243" s="14" t="s">
        <v>30</v>
      </c>
      <c r="K243" s="24" t="s">
        <v>21</v>
      </c>
      <c r="L243" s="11" t="s">
        <v>23</v>
      </c>
      <c r="M243" s="15" t="s">
        <v>22</v>
      </c>
      <c r="N243" s="24" t="s">
        <v>21</v>
      </c>
      <c r="O243" s="11" t="s">
        <v>23</v>
      </c>
      <c r="P243" s="15" t="s">
        <v>22</v>
      </c>
      <c r="Q243" s="42">
        <v>2000</v>
      </c>
      <c r="R243" s="16">
        <v>2000</v>
      </c>
      <c r="S243" s="213" t="s">
        <v>101</v>
      </c>
      <c r="T243" s="228" t="s">
        <v>851</v>
      </c>
      <c r="AM243" s="1"/>
      <c r="AN243" s="1"/>
      <c r="AO243" s="1"/>
      <c r="AP243" s="1"/>
      <c r="AQ243" s="1"/>
      <c r="AR243" s="1"/>
    </row>
    <row r="244" spans="1:44" x14ac:dyDescent="0.3">
      <c r="A244" s="162" t="s">
        <v>99</v>
      </c>
      <c r="B244" s="162"/>
      <c r="C244" s="162"/>
      <c r="D244" s="106"/>
      <c r="E244" s="175"/>
      <c r="F244" s="8"/>
      <c r="G244" s="8"/>
      <c r="H244" s="9"/>
      <c r="I244" s="9"/>
      <c r="J244" s="9"/>
      <c r="K244" s="23"/>
      <c r="L244" s="9"/>
      <c r="M244" s="9"/>
      <c r="N244" s="9"/>
      <c r="O244" s="9"/>
      <c r="P244" s="9"/>
      <c r="Q244" s="183"/>
      <c r="R244" s="10"/>
      <c r="S244" s="209"/>
      <c r="T244" s="228"/>
      <c r="AM244" s="1"/>
      <c r="AN244" s="1"/>
      <c r="AO244" s="1"/>
      <c r="AP244" s="1"/>
      <c r="AQ244" s="1"/>
      <c r="AR244" s="1"/>
    </row>
  </sheetData>
  <protectedRanges>
    <protectedRange sqref="S1:S4" name="Intervallo1_1"/>
    <protectedRange sqref="S6 S143:S155 S10 S126:S141 S12:S13 S109:S124 S24:S29 S36:S106" name="Intervallo1_2"/>
    <protectedRange sqref="S236:S244" name="Intervallo1_3"/>
    <protectedRange sqref="S229:S235" name="Intervallo1_4"/>
    <protectedRange sqref="S217:S228" name="Intervallo1_5"/>
    <protectedRange sqref="S211:S216" name="Intervallo1_6"/>
    <protectedRange sqref="S205:S210" name="Intervallo1_7"/>
    <protectedRange sqref="S202:S204" name="Intervallo1_8"/>
    <protectedRange sqref="S194:S201" name="Intervallo1_9"/>
    <protectedRange sqref="S188:S193" name="Intervallo1_10"/>
    <protectedRange sqref="S182:S187" name="Intervallo1_12"/>
    <protectedRange sqref="S177:S181" name="Intervallo1_13"/>
    <protectedRange sqref="S172:S176" name="Intervallo1_14"/>
    <protectedRange sqref="S168:S171" name="Intervallo1_1_1"/>
    <protectedRange sqref="S167 S164:S165" name="Intervallo1_15"/>
    <protectedRange sqref="S14 S20:S21 S7" name="Intervallo1_1_2"/>
    <protectedRange sqref="S22 S16:S19 S9 S11" name="Intervallo1_2_1"/>
  </protectedRanges>
  <mergeCells count="98">
    <mergeCell ref="S87:S89"/>
    <mergeCell ref="T87:T89"/>
    <mergeCell ref="Q87:Q89"/>
    <mergeCell ref="R87:R89"/>
    <mergeCell ref="N87:N89"/>
    <mergeCell ref="O87:O89"/>
    <mergeCell ref="P87:P89"/>
    <mergeCell ref="A87:A89"/>
    <mergeCell ref="F87:F89"/>
    <mergeCell ref="G87:G89"/>
    <mergeCell ref="I87:I89"/>
    <mergeCell ref="J87:J89"/>
    <mergeCell ref="H87:H89"/>
    <mergeCell ref="E87:E89"/>
    <mergeCell ref="D87:D89"/>
    <mergeCell ref="B87:B89"/>
    <mergeCell ref="S102:S106"/>
    <mergeCell ref="T102:T106"/>
    <mergeCell ref="N102:N106"/>
    <mergeCell ref="O102:O106"/>
    <mergeCell ref="P102:P106"/>
    <mergeCell ref="Q102:Q106"/>
    <mergeCell ref="R102:R106"/>
    <mergeCell ref="G102:G106"/>
    <mergeCell ref="J102:J106"/>
    <mergeCell ref="H102:H103"/>
    <mergeCell ref="H104:H106"/>
    <mergeCell ref="I103:I104"/>
    <mergeCell ref="K8:M8"/>
    <mergeCell ref="N8:P8"/>
    <mergeCell ref="A9:B9"/>
    <mergeCell ref="B177:B180"/>
    <mergeCell ref="A16:B16"/>
    <mergeCell ref="H161:H163"/>
    <mergeCell ref="D164:D166"/>
    <mergeCell ref="K15:M15"/>
    <mergeCell ref="N15:P15"/>
    <mergeCell ref="K23:M23"/>
    <mergeCell ref="N23:P23"/>
    <mergeCell ref="A102:A106"/>
    <mergeCell ref="B102:B106"/>
    <mergeCell ref="D102:D106"/>
    <mergeCell ref="E102:E106"/>
    <mergeCell ref="F102:F106"/>
    <mergeCell ref="S164:S166"/>
    <mergeCell ref="E159:E163"/>
    <mergeCell ref="F159:F163"/>
    <mergeCell ref="G159:G163"/>
    <mergeCell ref="H159:H160"/>
    <mergeCell ref="Q159:Q163"/>
    <mergeCell ref="M164:M166"/>
    <mergeCell ref="N164:N166"/>
    <mergeCell ref="O164:O166"/>
    <mergeCell ref="P164:P166"/>
    <mergeCell ref="Q164:Q166"/>
    <mergeCell ref="R164:R166"/>
    <mergeCell ref="F164:F166"/>
    <mergeCell ref="G164:G166"/>
    <mergeCell ref="Q177:Q179"/>
    <mergeCell ref="R177:R179"/>
    <mergeCell ref="H180:H181"/>
    <mergeCell ref="K164:K166"/>
    <mergeCell ref="L164:L166"/>
    <mergeCell ref="H177:H179"/>
    <mergeCell ref="I177:I179"/>
    <mergeCell ref="N177:N179"/>
    <mergeCell ref="O177:O179"/>
    <mergeCell ref="P177:P179"/>
    <mergeCell ref="I164:I166"/>
    <mergeCell ref="J164:J166"/>
    <mergeCell ref="N189:N191"/>
    <mergeCell ref="O189:O191"/>
    <mergeCell ref="P189:P191"/>
    <mergeCell ref="Q189:Q191"/>
    <mergeCell ref="R189:R191"/>
    <mergeCell ref="I189:I191"/>
    <mergeCell ref="J189:J191"/>
    <mergeCell ref="A177:A180"/>
    <mergeCell ref="D177:D180"/>
    <mergeCell ref="E177:E180"/>
    <mergeCell ref="F177:F180"/>
    <mergeCell ref="G177:G180"/>
    <mergeCell ref="A24:C24"/>
    <mergeCell ref="K10:M10"/>
    <mergeCell ref="N10:P10"/>
    <mergeCell ref="J205:J210"/>
    <mergeCell ref="E202:E204"/>
    <mergeCell ref="F202:F204"/>
    <mergeCell ref="G202:G204"/>
    <mergeCell ref="H202:H204"/>
    <mergeCell ref="I202:I204"/>
    <mergeCell ref="J202:J204"/>
    <mergeCell ref="E205:E210"/>
    <mergeCell ref="F205:F210"/>
    <mergeCell ref="G205:G210"/>
    <mergeCell ref="H205:H206"/>
    <mergeCell ref="I205:I209"/>
    <mergeCell ref="H189:H191"/>
  </mergeCells>
  <phoneticPr fontId="15" type="noConversion"/>
  <hyperlinks>
    <hyperlink ref="S236" r:id="rId1" xr:uid="{49A1E2A5-1ED0-4A03-BF25-58A688A84840}"/>
    <hyperlink ref="S237" r:id="rId2" xr:uid="{4B837FD7-7F21-4E4C-B770-CFCC486D3983}"/>
    <hyperlink ref="S242" r:id="rId3" xr:uid="{E18D6016-6E20-42BA-B31C-840DF0DE8350}"/>
    <hyperlink ref="S243" r:id="rId4" xr:uid="{27FC1197-02C2-4CED-8432-6533E5823EAD}"/>
    <hyperlink ref="S235" r:id="rId5" xr:uid="{DA280AF8-5738-451D-BD32-A4DC8AA1DB4F}"/>
    <hyperlink ref="S234" r:id="rId6" xr:uid="{44CF2420-F793-478B-BFB7-2271E63277BE}"/>
    <hyperlink ref="S232" r:id="rId7" xr:uid="{FE851AFF-CDC4-4C8C-BB3F-297CB5DA9482}"/>
    <hyperlink ref="S231" r:id="rId8" xr:uid="{B3761C49-AF02-40BB-8C59-FAC1CECCA993}"/>
    <hyperlink ref="S233" r:id="rId9" xr:uid="{048AAD12-DC47-44AB-AEB2-4569AE9365F7}"/>
    <hyperlink ref="S230" r:id="rId10" xr:uid="{0DB8D564-38A9-40BF-A5B7-316FFDFFAAAA}"/>
    <hyperlink ref="S227" r:id="rId11" xr:uid="{301B147A-21E5-44D5-A4FD-5062C4640B16}"/>
    <hyperlink ref="S220" r:id="rId12" xr:uid="{79E07C17-563E-43AF-B0D5-6FA166E2E628}"/>
    <hyperlink ref="S217" r:id="rId13" xr:uid="{D30A7C23-DC75-4341-9F6F-E09A072F42D6}"/>
    <hyperlink ref="S226" r:id="rId14" xr:uid="{FEDCFE56-0C2D-4FD5-917B-C2834B749EB7}"/>
    <hyperlink ref="S219" r:id="rId15" xr:uid="{FCFE5C93-068B-422A-AAF4-34EB91E7E26B}"/>
    <hyperlink ref="S224" r:id="rId16" xr:uid="{C3B0E11F-2FE0-4B6A-BFF6-0C1A8221903D}"/>
    <hyperlink ref="L213" r:id="rId17" display="https://www.google.com/maps/place/data=!4m2!3m1!1s0x477964b02a5fa7c7:0xa09725f3f1383f00?sa=X&amp;ved=1t:8290&amp;ictx=111" xr:uid="{7B6929E6-1928-4CD2-8213-4ADA08AEF17D}"/>
    <hyperlink ref="L215" r:id="rId18" display="https://www.google.com/maps/place/data=!4m2!3m1!1s0x477964b02a5fa7c7:0xa09725f3f1383f00?sa=X&amp;ved=1t:8290&amp;ictx=111" xr:uid="{94CA5C84-0BA0-4D5F-81DB-28A0C8AE0365}"/>
    <hyperlink ref="L214" r:id="rId19" display="https://www.google.com/maps/place/data=!4m2!3m1!1s0x477964b02a5fa7c7:0xa09725f3f1383f00?sa=X&amp;ved=1t:8290&amp;ictx=111" xr:uid="{80A692CA-D75F-4787-A2F3-6344BA9D0BE7}"/>
    <hyperlink ref="O213" r:id="rId20" display="https://www.google.com/maps/place/data=!4m2!3m1!1s0x477964b02a5fa7c7:0xa09725f3f1383f00?sa=X&amp;ved=1t:8290&amp;ictx=111" xr:uid="{C3DD392C-5C5C-42FB-8391-87C265046264}"/>
    <hyperlink ref="O215" r:id="rId21" display="https://www.google.com/maps/place/data=!4m2!3m1!1s0x477964b02a5fa7c7:0xa09725f3f1383f00?sa=X&amp;ved=1t:8290&amp;ictx=111" xr:uid="{1DA2861E-763A-4308-B82E-0859C901506C}"/>
    <hyperlink ref="O214" r:id="rId22" display="https://www.google.com/maps/place/data=!4m2!3m1!1s0x477964b02a5fa7c7:0xa09725f3f1383f00?sa=X&amp;ved=1t:8290&amp;ictx=111" xr:uid="{C6A1234C-A7FA-4295-9F25-EAF621DD7ECE}"/>
    <hyperlink ref="K210" r:id="rId23" tooltip="Apri nuova finestra: Dossier Operatore Economico LORENZON F.LLI S.R.L." display="https://eappalti.regione.fvg.it/esop/toolkit/negotiation/rfq/modifyRfq.do?from=menu&amp;_ncp=1723045836717.1624214-1" xr:uid="{6DA2582C-8707-435E-9B14-BEE52389CA57}"/>
    <hyperlink ref="S208" r:id="rId24" xr:uid="{3708AFE1-D038-4236-A567-B75ECB1C9065}"/>
    <hyperlink ref="S203" r:id="rId25" xr:uid="{F35BD60A-E26E-42A6-B61D-E9E28085761D}"/>
    <hyperlink ref="S196" r:id="rId26" xr:uid="{7232E98B-8029-4B97-B062-92A33DD6B7DF}"/>
    <hyperlink ref="S194" r:id="rId27" xr:uid="{9401C17D-FD40-48D1-8DAE-11D45040137B}"/>
    <hyperlink ref="N192" r:id="rId28" tooltip="Apri nuova finestra: Dossier Operatore Economico TECNOREI" display="https://eappalti.regione.fvg.it/esop/toolkit/negotiation/rfq/modify/suppliers/initStepReadOnly.si?reset=true&amp;isOnModification=false&amp;_ncp=1728628344132.3129424-2" xr:uid="{BEFF1968-4C7B-4A39-B37C-7ED987F18A99}"/>
    <hyperlink ref="L190" r:id="rId29" display="https://www.google.com/maps/place/data=!4m2!3m1!1s0x47797b46418f96ef:0xa54747e2e6ca98c8?sa=X&amp;ved=1t:8290&amp;ictx=111" xr:uid="{71F89D6E-59FE-40DA-84D0-46DE4BAB8B5F}"/>
    <hyperlink ref="S190" r:id="rId30" xr:uid="{79E16BC1-E101-4C92-A386-60897A41306F}"/>
    <hyperlink ref="S193" r:id="rId31" xr:uid="{71FC4954-FE57-49B5-81EC-540CFA3A201E}"/>
    <hyperlink ref="S186" r:id="rId32" xr:uid="{66BFFE51-9F3F-4F07-9BBB-CF00E3B4C481}"/>
    <hyperlink ref="S182" r:id="rId33" xr:uid="{8D145631-B0A0-42AF-B433-7A1615870D83}"/>
    <hyperlink ref="S178" r:id="rId34" xr:uid="{B9BC19CA-AF3C-4641-BC08-E5CA5413F6E4}"/>
    <hyperlink ref="S176" r:id="rId35" xr:uid="{EDB67EEA-7579-44D2-AF92-919E52237213}"/>
    <hyperlink ref="S172" r:id="rId36" xr:uid="{59FEAC14-CA42-4550-B308-049139E403DD}"/>
    <hyperlink ref="S171" r:id="rId37" xr:uid="{6055E7B2-C5E1-4160-A8A2-088692B578AE}"/>
    <hyperlink ref="S156" r:id="rId38" xr:uid="{716A1B54-66E7-48F3-AD93-97CD75A9370D}"/>
    <hyperlink ref="S161" r:id="rId39" xr:uid="{113D667F-6E23-4A2B-AF2D-D1991609F590}"/>
    <hyperlink ref="S145" r:id="rId40" xr:uid="{20B5195D-5A7C-4596-8570-53A4BBF60EDD}"/>
    <hyperlink ref="S157" r:id="rId41" xr:uid="{D46E35AA-618B-4973-8F3B-8D6F5A8A7125}"/>
    <hyperlink ref="S158" r:id="rId42" xr:uid="{18E4A1AF-257F-4B48-A829-552C0E4903C6}"/>
    <hyperlink ref="S142" r:id="rId43" xr:uid="{96A9F518-F802-454F-81EE-185CAA8D0177}"/>
    <hyperlink ref="S138" r:id="rId44" xr:uid="{322C937F-E163-44D2-9F7E-DB9172FCC9E9}"/>
    <hyperlink ref="S139" r:id="rId45" xr:uid="{111532AF-B1C5-49F3-B336-62B780EB0A25}"/>
    <hyperlink ref="S140" r:id="rId46" xr:uid="{46A5E6F0-2EDE-45A0-9FCC-06188510E31B}"/>
    <hyperlink ref="S155" r:id="rId47" xr:uid="{DEED9EFD-D141-444B-B075-FFFD464157B1}"/>
    <hyperlink ref="S149" r:id="rId48" xr:uid="{4D354DE8-92D2-4470-B5C0-CCD8430DD3BB}"/>
    <hyperlink ref="S154" r:id="rId49" xr:uid="{38116F1C-6AB7-4624-AEF1-7D8FE6926A95}"/>
    <hyperlink ref="S151" r:id="rId50" xr:uid="{1698B0F7-6ED3-4D41-9CBF-434AAB0A6FDF}"/>
    <hyperlink ref="S152" r:id="rId51" xr:uid="{87A5CFC3-A11A-4FEF-B7E4-D6894AE33B36}"/>
    <hyperlink ref="S153" r:id="rId52" xr:uid="{6062D471-9C7F-4638-B375-62BEBE3A1FB0}"/>
    <hyperlink ref="S150" r:id="rId53" xr:uid="{9BB45BAA-FD87-40DD-BDDC-F891B14F3D9F}"/>
    <hyperlink ref="S136" r:id="rId54" xr:uid="{8963EDA6-D481-4B4B-8A5D-5F9A138D45C0}"/>
    <hyperlink ref="S135" r:id="rId55" xr:uid="{99C24169-6624-4AE9-97B0-8A2516117EA7}"/>
    <hyperlink ref="S133" r:id="rId56" xr:uid="{82B7E7FC-5B06-438E-BF9A-061CFF7B489D}"/>
    <hyperlink ref="S18" r:id="rId57" xr:uid="{EED9BE9B-0E16-4904-88AA-B374F0F2476D}"/>
    <hyperlink ref="S130" r:id="rId58" xr:uid="{3A367BFE-6B91-4B19-82D8-88727227B14C}"/>
    <hyperlink ref="S129" r:id="rId59" xr:uid="{26E232E4-766E-4EC9-BC5A-69096A9D50B6}"/>
    <hyperlink ref="S19" r:id="rId60" xr:uid="{8E200390-D74B-4DD2-84B9-C9F85A3EDE35}"/>
    <hyperlink ref="S128" r:id="rId61" xr:uid="{5490191E-0272-4842-BAEE-FEE828929C66}"/>
    <hyperlink ref="S127" r:id="rId62" xr:uid="{3E30583C-9E1B-4D66-9FAC-022417C1FAAE}"/>
    <hyperlink ref="S125" r:id="rId63" xr:uid="{CB4EEE65-3B5D-403A-BDE6-2E33C7F5ADE9}"/>
    <hyperlink ref="S124" r:id="rId64" xr:uid="{863BD602-8FFF-4AD4-BE53-C4C8DF3A9657}"/>
    <hyperlink ref="S123" r:id="rId65" xr:uid="{ECBBB3AD-B040-4018-AF1E-AD0B2617574C}"/>
    <hyperlink ref="S112" r:id="rId66" xr:uid="{B46C5E59-A269-4D93-AE14-649E60024C5B}"/>
    <hyperlink ref="T118" r:id="rId67" xr:uid="{BBCA94A6-BF73-4FF6-A7E0-E14C8FF3CA43}"/>
    <hyperlink ref="T135" r:id="rId68" xr:uid="{D78BC0D9-063C-4880-9DFE-83F3586D3C0B}"/>
    <hyperlink ref="T136" r:id="rId69" xr:uid="{AC071F59-1FF5-4983-BF81-B63BA1B58AEE}"/>
    <hyperlink ref="T158" r:id="rId70" xr:uid="{A2B918EA-B297-4D59-A3E0-DC26F86DD8F6}"/>
    <hyperlink ref="T168" r:id="rId71" xr:uid="{9037B611-9E6A-4975-A44A-24B0BAA4738F}"/>
    <hyperlink ref="T157" r:id="rId72" xr:uid="{55A8A6CE-6071-4ECC-90EA-8A1D351173A1}"/>
    <hyperlink ref="T137" r:id="rId73" xr:uid="{6CEE9DE1-665F-46ED-B5D0-31FEF5642487}"/>
    <hyperlink ref="T111" r:id="rId74" xr:uid="{29BD961D-1E2B-40E0-8920-D92C3DD4E672}"/>
    <hyperlink ref="T231" r:id="rId75" xr:uid="{F80642F2-477B-4292-94DA-58DDCC4C6F7F}"/>
    <hyperlink ref="T10" r:id="rId76" xr:uid="{FB8D7155-D5E2-4854-BC65-D84742DFF43F}"/>
    <hyperlink ref="S113" r:id="rId77" xr:uid="{13429940-0B55-4268-A862-8B610112DA43}"/>
    <hyperlink ref="T182" r:id="rId78" xr:uid="{25CA72FF-7E12-406F-9A15-56AE57144A8E}"/>
    <hyperlink ref="T178" r:id="rId79" xr:uid="{1555A539-81B6-4CB0-87DC-5AF92194349A}"/>
    <hyperlink ref="T109" r:id="rId80" xr:uid="{D499A837-9725-4006-B7C6-539C75B7E2DF}"/>
    <hyperlink ref="T110" r:id="rId81" xr:uid="{D6D5A176-8685-4F45-903D-2ECBD5D26C8E}"/>
    <hyperlink ref="S108" r:id="rId82" xr:uid="{DDC18A76-47C6-4AF5-A047-D8C9BECA6BF1}"/>
    <hyperlink ref="S102" r:id="rId83" xr:uid="{25027967-2E9F-4CEA-978B-F52A8239C2D3}"/>
    <hyperlink ref="T108" r:id="rId84" xr:uid="{C49635B5-8624-42BE-B5DD-D00A1F23EF66}"/>
    <hyperlink ref="T107" r:id="rId85" xr:uid="{1206362A-9547-492D-98DB-F21D1E02696A}"/>
    <hyperlink ref="L101" r:id="rId86" display="https://www.google.com/maps/place/data=!4m2!3m1!1s0x477964b02a5fa7c7:0xa09725f3f1383f00?sa=X&amp;ved=1t:8290&amp;ictx=111" xr:uid="{A692104D-CF43-4DEA-ADB9-4BE22C2209BD}"/>
    <hyperlink ref="O101" r:id="rId87" display="https://www.google.com/maps/place/data=!4m2!3m1!1s0x477964b02a5fa7c7:0xa09725f3f1383f00?sa=X&amp;ved=1t:8290&amp;ictx=111" xr:uid="{47619C76-771D-416C-A8C7-1BFABF23FAE0}"/>
    <hyperlink ref="T102" r:id="rId88" xr:uid="{DCD0A4C3-17C5-417E-9B37-112FCE356F1A}"/>
    <hyperlink ref="T99" r:id="rId89" xr:uid="{55443A5E-0D8E-468A-AC71-4EBF62D0012D}"/>
    <hyperlink ref="T100" r:id="rId90" xr:uid="{A690B085-BB42-49F4-BF3E-8FD6FA2AF2A9}"/>
    <hyperlink ref="S10" r:id="rId91" xr:uid="{359822AC-57E7-4666-BA77-5A7C20CEB614}"/>
    <hyperlink ref="S98" r:id="rId92" xr:uid="{E5B98D1F-BA04-4E9B-9103-8048BD2D8D4D}"/>
    <hyperlink ref="S97" r:id="rId93" xr:uid="{93631B58-050A-4580-8996-56F4EDBB39CF}"/>
    <hyperlink ref="S99" r:id="rId94" xr:uid="{8554805A-B7F0-4C65-B561-877175E7F169}"/>
    <hyperlink ref="T101" r:id="rId95" xr:uid="{99406874-FC16-44A2-8144-BD3F8C1D3EF1}"/>
    <hyperlink ref="S101" r:id="rId96" xr:uid="{C485B6A7-3E3C-4560-AF5F-7E0270A9A180}"/>
    <hyperlink ref="S100" r:id="rId97" xr:uid="{C04BDEA5-5FB4-4222-BAAF-2A6CAAAF1943}"/>
    <hyperlink ref="T97" r:id="rId98" xr:uid="{C903620E-E90D-4C9B-8865-317B66A5791E}"/>
    <hyperlink ref="T98" r:id="rId99" xr:uid="{20F6FF32-FCA3-4063-BA54-9A6C9582E742}"/>
    <hyperlink ref="S95" r:id="rId100" xr:uid="{0A436191-405C-46E1-BFE1-580A7DE0995F}"/>
    <hyperlink ref="S96" r:id="rId101" xr:uid="{2F85BB32-6193-485E-B27A-6C9A03CBB1A4}"/>
    <hyperlink ref="S93" r:id="rId102" xr:uid="{5B56CE77-9287-4313-BC34-22A39EA6469A}"/>
    <hyperlink ref="S94" r:id="rId103" xr:uid="{406D7EA1-8122-4D81-A1CF-33859F0CFF80}"/>
    <hyperlink ref="T94" r:id="rId104" xr:uid="{84E01D01-92E6-4119-B879-A44A230B0517}"/>
    <hyperlink ref="S90" r:id="rId105" xr:uid="{075D9405-B948-4C2E-90C5-01B8D668694D}"/>
    <hyperlink ref="S87" r:id="rId106" xr:uid="{B1154BDA-ECEC-46D0-885B-DDE4F3A96145}"/>
    <hyperlink ref="T87" r:id="rId107" xr:uid="{692A3F4C-CE28-4A33-A4C3-B156ED9BDC7F}"/>
    <hyperlink ref="T82" r:id="rId108" xr:uid="{AE3139BE-A615-4FBE-A989-A964B05DC935}"/>
    <hyperlink ref="T83" r:id="rId109" xr:uid="{CA72D3B6-9BBA-4AF0-8179-CDEFD1669E81}"/>
    <hyperlink ref="T84" r:id="rId110" xr:uid="{C9003357-34A4-4369-8C7F-081AF5833FE9}"/>
    <hyperlink ref="T96" r:id="rId111" xr:uid="{A3757A09-9148-4F40-A0CB-A0C3FF2557B0}"/>
    <hyperlink ref="S79" r:id="rId112" xr:uid="{27E4118A-00DD-48E3-B37D-E7F239265533}"/>
    <hyperlink ref="S81" r:id="rId113" xr:uid="{08BCA111-A8EC-4F9B-A54F-0D27EEB4CBE2}"/>
    <hyperlink ref="S74" r:id="rId114" xr:uid="{683511B2-F6FF-44CB-9074-BCC91038DCE9}"/>
    <hyperlink ref="T76" r:id="rId115" xr:uid="{6C6BF7C2-923C-4AE3-B942-26ED8AE18405}"/>
    <hyperlink ref="T73" r:id="rId116" xr:uid="{F2C60399-BC78-4D09-B3F4-A13FF0B35771}"/>
    <hyperlink ref="T72" r:id="rId117" xr:uid="{4415C340-7140-44FE-B007-73C29FDF8E77}"/>
    <hyperlink ref="T71" r:id="rId118" xr:uid="{718EF4C2-5133-4ADC-8E52-815FB5A7BCB4}"/>
    <hyperlink ref="T69" r:id="rId119" xr:uid="{27FFFD58-B0A7-47A3-821F-2AD4C6ED7556}"/>
    <hyperlink ref="T68" r:id="rId120" xr:uid="{5B8F573E-82A6-4E65-822D-D4E2FD6C7666}"/>
    <hyperlink ref="T66" r:id="rId121" xr:uid="{585D72A6-3644-4E2F-8242-D01491246667}"/>
    <hyperlink ref="T67" r:id="rId122" xr:uid="{84614C36-1F0E-48C5-967C-2BB74BA9AEA1}"/>
    <hyperlink ref="T64" r:id="rId123" xr:uid="{2D0F350B-E80A-41CA-893A-003339F93B66}"/>
    <hyperlink ref="S64" r:id="rId124" xr:uid="{DF6D9A99-5167-4A8C-9FB2-313290FE555C}"/>
    <hyperlink ref="T63" r:id="rId125" xr:uid="{8F7CDF57-A60B-49FA-887B-22E702C758E9}"/>
    <hyperlink ref="S63" r:id="rId126" xr:uid="{532C9AF2-B304-4AE2-8B69-97401515276E}"/>
    <hyperlink ref="S65" r:id="rId127" xr:uid="{B1D105F0-61AD-416A-8E6E-38780FA242D0}"/>
    <hyperlink ref="T65" r:id="rId128" xr:uid="{45B74FE3-A12B-4530-93F9-A20CE59813B4}"/>
    <hyperlink ref="S61" r:id="rId129" xr:uid="{3EE9FC1F-29FB-45FE-B153-DFCD8F700C74}"/>
    <hyperlink ref="S60" r:id="rId130" xr:uid="{811A63CF-8133-4D30-8B43-71984FB20852}"/>
    <hyperlink ref="T58" r:id="rId131" xr:uid="{0B7968EA-385C-471E-9FA8-78B6456B990F}"/>
    <hyperlink ref="T57" r:id="rId132" xr:uid="{8A508F62-0DA4-46C5-9E22-A672F280392B}"/>
    <hyperlink ref="T59" r:id="rId133" xr:uid="{7C8FC738-545D-4685-8246-80C248EE7A6C}"/>
    <hyperlink ref="T60" r:id="rId134" xr:uid="{D4C1166D-06F4-4A08-96C3-B303574FF191}"/>
    <hyperlink ref="T62" r:id="rId135" xr:uid="{6A0B1E8E-2B07-4B3C-9C46-DD77558895D4}"/>
    <hyperlink ref="T61" r:id="rId136" xr:uid="{63D96722-4586-4766-8BA2-3580B505016B}"/>
    <hyperlink ref="S56" r:id="rId137" xr:uid="{31B6F997-8DA2-43B4-8C55-D23A3D13EB5B}"/>
    <hyperlink ref="T56" r:id="rId138" xr:uid="{65E17DE5-33BC-44D0-9396-D77E6DB43829}"/>
    <hyperlink ref="T55" r:id="rId139" xr:uid="{366B0F1E-8A8C-4147-ACED-37AF3F26C453}"/>
    <hyperlink ref="T43" r:id="rId140" xr:uid="{0897D894-92FE-41DF-814D-A8C4B40B4016}"/>
    <hyperlink ref="S44" r:id="rId141" xr:uid="{6E01ACF5-C5FF-42A3-9400-B0C96036D2D7}"/>
    <hyperlink ref="T41" r:id="rId142" xr:uid="{C023EE74-D265-4C11-94F8-92632F60E476}"/>
    <hyperlink ref="T39" r:id="rId143" xr:uid="{917233A7-FA39-46A3-B416-893D7CA7A366}"/>
    <hyperlink ref="T49" r:id="rId144" xr:uid="{98CF05BA-1CD2-4119-B092-7A4EE24A6F9B}"/>
    <hyperlink ref="T47" r:id="rId145" xr:uid="{09734FB0-2FA5-4AA0-BFD0-7613680EE1ED}"/>
    <hyperlink ref="S42" r:id="rId146" xr:uid="{449728A5-2D44-49D7-B0BA-3A8FD0CA949F}"/>
    <hyperlink ref="S30" r:id="rId147" xr:uid="{2B5E8C9C-AD4A-4146-B3C0-1C7566C0CA8F}"/>
  </hyperlinks>
  <pageMargins left="0.25" right="0.25" top="0.75" bottom="0.75" header="0.3" footer="0.3"/>
  <pageSetup paperSize="8" scale="39" fitToHeight="0" orientation="portrait" r:id="rId14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GENERALE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Elisabetta Campello</dc:creator>
  <cp:lastModifiedBy>Elisabetta Campello</cp:lastModifiedBy>
  <cp:lastPrinted>2025-11-05T09:19:58Z</cp:lastPrinted>
  <dcterms:created xsi:type="dcterms:W3CDTF">2024-02-26T14:45:56Z</dcterms:created>
  <dcterms:modified xsi:type="dcterms:W3CDTF">2026-01-30T14:39:28Z</dcterms:modified>
</cp:coreProperties>
</file>